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8970" windowHeight="6540" tabRatio="593" firstSheet="2" activeTab="3"/>
  </bookViews>
  <sheets>
    <sheet name="Sheet1" sheetId="4" r:id="rId1"/>
    <sheet name="Sheet2" sheetId="5" r:id="rId2"/>
    <sheet name="User data" sheetId="1" r:id="rId3"/>
    <sheet name="Summary" sheetId="9" r:id="rId4"/>
  </sheets>
  <definedNames>
    <definedName name="_xlnm._FilterDatabase" localSheetId="2" hidden="1">'User data'!$A$1:$AY$103</definedName>
  </definedNames>
  <calcPr calcId="14562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4" i="1"/>
  <c r="M5" i="1"/>
  <c r="M6" i="1"/>
  <c r="M7" i="1"/>
  <c r="M8" i="1"/>
  <c r="M9" i="1"/>
  <c r="M10" i="1"/>
  <c r="M11" i="1"/>
  <c r="M12" i="1"/>
  <c r="M13" i="1"/>
  <c r="M14" i="1"/>
  <c r="M15" i="1"/>
  <c r="M3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4" i="1"/>
  <c r="AR5" i="1"/>
  <c r="AR6" i="1"/>
  <c r="AR7" i="1"/>
  <c r="AR8" i="1"/>
  <c r="AR9" i="1"/>
  <c r="AR10" i="1"/>
  <c r="AR3" i="1"/>
</calcChain>
</file>

<file path=xl/sharedStrings.xml><?xml version="1.0" encoding="utf-8"?>
<sst xmlns="http://schemas.openxmlformats.org/spreadsheetml/2006/main" count="1236" uniqueCount="221">
  <si>
    <t>SiS user</t>
  </si>
  <si>
    <t>Yes</t>
  </si>
  <si>
    <t>No</t>
  </si>
  <si>
    <t>Final assessment</t>
  </si>
  <si>
    <t>Error messages</t>
  </si>
  <si>
    <t>Joins</t>
  </si>
  <si>
    <t>Visualising database</t>
  </si>
  <si>
    <t>Booleans</t>
  </si>
  <si>
    <t>SELECT</t>
  </si>
  <si>
    <t>FROM</t>
  </si>
  <si>
    <t>WHERE</t>
  </si>
  <si>
    <t>ORDER BY</t>
  </si>
  <si>
    <t>GROUP BY</t>
  </si>
  <si>
    <t>LIMIT</t>
  </si>
  <si>
    <t>HAVING</t>
  </si>
  <si>
    <t>How easy to learn</t>
  </si>
  <si>
    <t>How easy to transfer to text</t>
  </si>
  <si>
    <t>Most useful</t>
  </si>
  <si>
    <t>Least useful</t>
  </si>
  <si>
    <t>Confusing</t>
  </si>
  <si>
    <t>Lack of graphics = daunting</t>
  </si>
  <si>
    <t>Textual interface alone = sufficient</t>
  </si>
  <si>
    <t>Any graphical tools</t>
  </si>
  <si>
    <t>The aggregate functions</t>
  </si>
  <si>
    <t>Nothing!</t>
  </si>
  <si>
    <t>Initially joining the table by clicking the middle box</t>
  </si>
  <si>
    <t>didn't use</t>
  </si>
  <si>
    <t>W3 Schools, phpMyAdmin</t>
  </si>
  <si>
    <t>No, I didn't feel like I needed it</t>
  </si>
  <si>
    <t>Initial SQL understanding</t>
  </si>
  <si>
    <t>Final SQL assessment</t>
  </si>
  <si>
    <t>Initial assessment</t>
  </si>
  <si>
    <t>Percentage</t>
  </si>
  <si>
    <t>N/A</t>
  </si>
  <si>
    <t>The area that allowed me to connect tables</t>
  </si>
  <si>
    <t>Displaying the SELECT statement</t>
  </si>
  <si>
    <t>The AS function</t>
  </si>
  <si>
    <t>No apparent support for joins</t>
  </si>
  <si>
    <t>Couldn't access the site</t>
  </si>
  <si>
    <t>Logging in</t>
  </si>
  <si>
    <t>The database visualisation</t>
  </si>
  <si>
    <t>The lack of manual manipulation of the SQL box (typing the code)</t>
  </si>
  <si>
    <t>Nope</t>
  </si>
  <si>
    <t>The visualisation</t>
  </si>
  <si>
    <t>Introducing elements to queries</t>
  </si>
  <si>
    <t>Didn't really use it full</t>
  </si>
  <si>
    <t>Didn't use it fully</t>
  </si>
  <si>
    <t>Good to visualising the db structure</t>
  </si>
  <si>
    <t>I already have experience with SQL so its use was limited</t>
  </si>
  <si>
    <t>Visualisation colour coding</t>
  </si>
  <si>
    <t>Structure at top - better down the side</t>
  </si>
  <si>
    <t>"Alias" - unsure of relavence/meaning. How to link tables (but most of SiS useful)</t>
  </si>
  <si>
    <t>Visualisation</t>
  </si>
  <si>
    <t>Transferring into textual SQL</t>
  </si>
  <si>
    <t>Visualisation of databases and tables</t>
  </si>
  <si>
    <t>Error messages do not specify where error is</t>
  </si>
  <si>
    <t>Not used any.</t>
  </si>
  <si>
    <t>Table visualisation</t>
  </si>
  <si>
    <t>Did not use</t>
  </si>
  <si>
    <t>Visualisations, order of syntax in header</t>
  </si>
  <si>
    <t>Inner joins (no outer joins)</t>
  </si>
  <si>
    <t>In statements are case sensitive</t>
  </si>
  <si>
    <t>ordering ORDER, GROUP BY, LIMIT etc</t>
  </si>
  <si>
    <t>Complex double joins</t>
  </si>
  <si>
    <t>Joins, if anything</t>
  </si>
  <si>
    <t>GUI, very clear, easy to understand process</t>
  </si>
  <si>
    <t>Database and table visualisation</t>
  </si>
  <si>
    <t>Lack of flexibility in writing your own SQL code</t>
  </si>
  <si>
    <t>Initially - whether or not you could edit code</t>
  </si>
  <si>
    <t>Didn't get round to using it</t>
  </si>
  <si>
    <t>The visuals</t>
  </si>
  <si>
    <t>Allowing to build queries graphically</t>
  </si>
  <si>
    <t>Unable to find join functionality</t>
  </si>
  <si>
    <t>Input line</t>
  </si>
  <si>
    <t>JOIN operations</t>
  </si>
  <si>
    <t>Handling Boolean comparisons</t>
  </si>
  <si>
    <t>None</t>
  </si>
  <si>
    <t>Access</t>
  </si>
  <si>
    <t>Doing where, didn't tell you the format</t>
  </si>
  <si>
    <t>n/A</t>
  </si>
  <si>
    <t>How do you do multiple queries</t>
  </si>
  <si>
    <t>Yes. Sequel Pro for Mac</t>
  </si>
  <si>
    <t>Step by step learning process</t>
  </si>
  <si>
    <t>The steps helped me understand databases clearer</t>
  </si>
  <si>
    <t>Workbook 1</t>
  </si>
  <si>
    <t>Workbook 2</t>
  </si>
  <si>
    <t>Workbook 3</t>
  </si>
  <si>
    <t>Real query count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</si>
  <si>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</si>
  <si>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</si>
  <si>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</si>
  <si>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</si>
  <si>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</si>
  <si>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</si>
  <si>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</si>
  <si>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</si>
  <si>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</si>
  <si>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</si>
  <si>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</si>
  <si>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</si>
  <si>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</si>
  <si>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</si>
  <si>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</si>
  <si>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</si>
  <si>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</si>
  <si>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</si>
  <si>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</si>
  <si>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</si>
  <si>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</si>
  <si>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</si>
  <si>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</si>
  <si>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</si>
  <si>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</si>
  <si>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</si>
  <si>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</si>
  <si>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</si>
  <si>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</si>
  <si>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</si>
  <si>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</si>
  <si>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</si>
  <si>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</si>
  <si>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</si>
  <si>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</si>
  <si>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</si>
  <si>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</si>
  <si>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</si>
  <si>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</si>
  <si>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</si>
  <si>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</si>
  <si>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</si>
  <si>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</si>
  <si>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</si>
  <si>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</si>
  <si>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</si>
  <si>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</si>
  <si>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</si>
  <si>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</si>
  <si>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</si>
  <si>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</si>
  <si>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</si>
  <si>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</si>
  <si>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</si>
  <si>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</si>
  <si>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</si>
  <si>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</si>
  <si>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</si>
  <si>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</si>
  <si>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</si>
  <si>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</si>
  <si>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</si>
  <si>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</si>
  <si>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</si>
  <si>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</si>
  <si>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</si>
  <si>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</si>
  <si>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</si>
  <si>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</si>
  <si>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</si>
  <si>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</si>
  <si>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</si>
  <si>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</si>
  <si>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</si>
  <si>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</si>
  <si>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</si>
  <si>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</si>
  <si>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</si>
  <si>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</si>
  <si>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</si>
  <si>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</si>
  <si>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</si>
  <si>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</si>
  <si>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</si>
  <si>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</si>
  <si>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</si>
  <si>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</si>
  <si>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</si>
  <si>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</si>
  <si>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</si>
  <si>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</si>
  <si>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</si>
  <si>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</si>
  <si>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</si>
  <si>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</si>
  <si>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</si>
  <si>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</si>
  <si>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</si>
  <si>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</si>
  <si>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</si>
  <si>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</si>
  <si>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</si>
  <si>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</si>
  <si>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</si>
  <si>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</si>
  <si>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</si>
  <si>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</si>
  <si>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</si>
  <si>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</si>
  <si>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</si>
  <si>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</si>
  <si>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</si>
  <si>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No. of queries</t>
  </si>
  <si>
    <t/>
  </si>
  <si>
    <t>NA</t>
  </si>
  <si>
    <t>User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</si>
  <si>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</si>
  <si>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</si>
  <si>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</si>
  <si>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</si>
  <si>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</si>
  <si>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</si>
  <si>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</si>
  <si>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</si>
  <si>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</si>
  <si>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</si>
  <si>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SiS usability</t>
  </si>
  <si>
    <t>Command line interface usability</t>
  </si>
  <si>
    <t>Understanding of areas of SQL</t>
  </si>
  <si>
    <t>SiS query count</t>
  </si>
  <si>
    <t>Formative assessment 1</t>
  </si>
  <si>
    <t>Formative assessment 2</t>
  </si>
  <si>
    <t>Formative assessment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</si>
</sst>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  <xf numFmtId="9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7C80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0" sqref="B10"/>
    </sheetView>
  </sheetViews>
  <sheetFormatPr defaultRowHeight="15" x14ac:dyDescent="0.25"/>
  <cols>
    <col min="1" max="1" width="45.140625" bestFit="1" customWidth="1"/>
    <col min="2" max="2" width="16.28515625" bestFit="1" customWidth="1"/>
    <col min="3" max="3" width="19.85546875" bestFit="1" customWidth="1"/>
  </cols>
  <sheetData>
    <row r="1" spans="1:3" x14ac:dyDescent="0.25">
      <c r="A1" t="s">
        <v>189</v>
      </c>
    </row>
    <row r="2" spans="1:3" ht="15.75" thickBot="1" x14ac:dyDescent="0.3"/>
    <row r="3" spans="1:3" x14ac:dyDescent="0.25">
      <c r="A3" s="8"/>
      <c r="B3" s="8" t="s">
        <v>87</v>
      </c>
      <c r="C3" s="8" t="s">
        <v>6</v>
      </c>
    </row>
    <row r="4" spans="1:3" x14ac:dyDescent="0.25">
      <c r="A4" s="6" t="s">
        <v>190</v>
      </c>
      <c r="B4" s="6">
        <v>56.178217821782177</v>
      </c>
      <c r="C4" s="6">
        <v>3.8292682926829267</v>
      </c>
    </row>
    <row r="5" spans="1:3" x14ac:dyDescent="0.25">
      <c r="A5" s="6" t="s">
        <v>191</v>
      </c>
      <c r="B5" s="6">
        <v>62653.747920792077</v>
      </c>
      <c r="C5" s="6">
        <v>0.88407106293285032</v>
      </c>
    </row>
    <row r="6" spans="1:3" x14ac:dyDescent="0.25">
      <c r="A6" s="6" t="s">
        <v>192</v>
      </c>
      <c r="B6" s="6">
        <v>101</v>
      </c>
      <c r="C6" s="6">
        <v>82</v>
      </c>
    </row>
    <row r="7" spans="1:3" x14ac:dyDescent="0.25">
      <c r="A7" s="6" t="s">
        <v>193</v>
      </c>
      <c r="B7" s="6">
        <v>0</v>
      </c>
      <c r="C7" s="6"/>
    </row>
    <row r="8" spans="1:3" x14ac:dyDescent="0.25">
      <c r="A8" s="6" t="s">
        <v>194</v>
      </c>
      <c r="B8" s="6">
        <v>100</v>
      </c>
      <c r="C8" s="6"/>
    </row>
    <row r="9" spans="1:3" x14ac:dyDescent="0.25">
      <c r="A9" s="6" t="s">
        <v>195</v>
      </c>
      <c r="B9" s="6">
        <v>2.1017998487898137</v>
      </c>
      <c r="C9" s="6"/>
    </row>
    <row r="10" spans="1:3" x14ac:dyDescent="0.25">
      <c r="A10" s="6" t="s">
        <v>196</v>
      </c>
      <c r="B10" s="6">
        <v>1.9041757318270767E-2</v>
      </c>
      <c r="C10" s="6"/>
    </row>
    <row r="11" spans="1:3" x14ac:dyDescent="0.25">
      <c r="A11" s="6" t="s">
        <v>197</v>
      </c>
      <c r="B11" s="6">
        <v>1.6602343260853425</v>
      </c>
      <c r="C11" s="6"/>
    </row>
    <row r="12" spans="1:3" x14ac:dyDescent="0.25">
      <c r="A12" s="6" t="s">
        <v>198</v>
      </c>
      <c r="B12" s="6">
        <v>3.8083514636541534E-2</v>
      </c>
      <c r="C12" s="6"/>
    </row>
    <row r="13" spans="1:3" ht="15.75" thickBot="1" x14ac:dyDescent="0.3">
      <c r="A13" s="7" t="s">
        <v>199</v>
      </c>
      <c r="B13" s="7">
        <v>1.9839715185235556</v>
      </c>
      <c r="C13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26" sqref="A26"/>
    </sheetView>
  </sheetViews>
  <sheetFormatPr defaultRowHeight="15" x14ac:dyDescent="0.25"/>
  <cols>
    <col min="1" max="1" width="45.140625" bestFit="1" customWidth="1"/>
    <col min="2" max="2" width="12.7109375" bestFit="1" customWidth="1"/>
    <col min="3" max="3" width="13.85546875" bestFit="1" customWidth="1"/>
  </cols>
  <sheetData>
    <row r="1" spans="1:3" x14ac:dyDescent="0.25">
      <c r="A1" t="s">
        <v>189</v>
      </c>
    </row>
    <row r="2" spans="1:3" ht="15.75" thickBot="1" x14ac:dyDescent="0.3"/>
    <row r="3" spans="1:3" x14ac:dyDescent="0.25">
      <c r="A3" s="8"/>
      <c r="B3" s="8" t="s">
        <v>5</v>
      </c>
      <c r="C3" s="8" t="s">
        <v>200</v>
      </c>
    </row>
    <row r="4" spans="1:3" x14ac:dyDescent="0.25">
      <c r="A4" s="6" t="s">
        <v>190</v>
      </c>
      <c r="B4" s="6">
        <v>2.8024691358024691</v>
      </c>
      <c r="C4" s="6">
        <v>56.178217821782177</v>
      </c>
    </row>
    <row r="5" spans="1:3" x14ac:dyDescent="0.25">
      <c r="A5" s="6" t="s">
        <v>191</v>
      </c>
      <c r="B5" s="6">
        <v>1.2104938271604937</v>
      </c>
      <c r="C5" s="6">
        <v>62653.747920792077</v>
      </c>
    </row>
    <row r="6" spans="1:3" x14ac:dyDescent="0.25">
      <c r="A6" s="6" t="s">
        <v>192</v>
      </c>
      <c r="B6" s="6">
        <v>81</v>
      </c>
      <c r="C6" s="6">
        <v>101</v>
      </c>
    </row>
    <row r="7" spans="1:3" x14ac:dyDescent="0.25">
      <c r="A7" s="6" t="s">
        <v>193</v>
      </c>
      <c r="B7" s="6">
        <v>0</v>
      </c>
      <c r="C7" s="6"/>
    </row>
    <row r="8" spans="1:3" x14ac:dyDescent="0.25">
      <c r="A8" s="6" t="s">
        <v>194</v>
      </c>
      <c r="B8" s="6">
        <v>100</v>
      </c>
      <c r="C8" s="6"/>
    </row>
    <row r="9" spans="1:3" x14ac:dyDescent="0.25">
      <c r="A9" s="6" t="s">
        <v>195</v>
      </c>
      <c r="B9" s="6">
        <v>-2.1430184388029865</v>
      </c>
      <c r="C9" s="6"/>
    </row>
    <row r="10" spans="1:3" x14ac:dyDescent="0.25">
      <c r="A10" s="6" t="s">
        <v>196</v>
      </c>
      <c r="B10" s="6">
        <v>1.7268885712200473E-2</v>
      </c>
      <c r="C10" s="6"/>
    </row>
    <row r="11" spans="1:3" x14ac:dyDescent="0.25">
      <c r="A11" s="6" t="s">
        <v>197</v>
      </c>
      <c r="B11" s="6">
        <v>1.6602343260853425</v>
      </c>
      <c r="C11" s="6"/>
    </row>
    <row r="12" spans="1:3" x14ac:dyDescent="0.25">
      <c r="A12" s="6" t="s">
        <v>198</v>
      </c>
      <c r="B12" s="6">
        <v>3.4537771424400947E-2</v>
      </c>
      <c r="C12" s="6"/>
    </row>
    <row r="13" spans="1:3" ht="15.75" thickBot="1" x14ac:dyDescent="0.3">
      <c r="A13" s="7" t="s">
        <v>199</v>
      </c>
      <c r="B13" s="7">
        <v>1.9839715185235556</v>
      </c>
      <c r="C13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3"/>
  <sheetViews>
    <sheetView zoomScale="90" zoomScaleNormal="90" workbookViewId="0">
      <pane ySplit="2" topLeftCell="A3" activePane="bottomLeft" state="frozen"/>
      <selection pane="bottomLeft" activeCell="B61" sqref="B61"/>
    </sheetView>
  </sheetViews>
  <sheetFormatPr defaultColWidth="11.85546875" defaultRowHeight="15" x14ac:dyDescent="0.25"/>
  <cols>
    <col min="1" max="1" width="11.85546875" style="15"/>
    <col min="2" max="2" width="11.85546875" style="14"/>
    <col min="3" max="3" width="11.85546875" style="13"/>
    <col min="4" max="12" width="11.85546875" style="14"/>
    <col min="13" max="13" width="11.85546875" style="12"/>
    <col min="14" max="14" width="11.85546875" style="13"/>
    <col min="15" max="17" width="11.85546875" style="10"/>
    <col min="18" max="18" width="11.85546875" style="14"/>
    <col min="19" max="24" width="11.85546875" style="10"/>
    <col min="25" max="25" width="11.85546875" style="13"/>
    <col min="26" max="30" width="11.85546875" style="10"/>
    <col min="31" max="31" width="11.85546875" style="13"/>
    <col min="32" max="33" width="11.85546875" style="10"/>
    <col min="34" max="34" width="11.85546875" style="13"/>
    <col min="35" max="43" width="11.85546875" style="10"/>
    <col min="44" max="44" width="11.85546875" style="12"/>
    <col min="45" max="46" width="11.85546875" style="13"/>
    <col min="47" max="48" width="11.85546875" style="10"/>
    <col min="49" max="49" width="11.85546875" style="13"/>
    <col min="50" max="16384" width="11.85546875" style="10"/>
  </cols>
  <sheetData>
    <row r="1" spans="1:51" ht="15" customHeight="1" x14ac:dyDescent="0.25">
      <c r="A1" s="20" t="s">
        <v>203</v>
      </c>
      <c r="B1" s="20"/>
      <c r="C1" s="21" t="s">
        <v>29</v>
      </c>
      <c r="D1" s="22"/>
      <c r="E1" s="22"/>
      <c r="F1" s="22"/>
      <c r="G1" s="22"/>
      <c r="H1" s="22"/>
      <c r="I1" s="22"/>
      <c r="J1" s="22"/>
      <c r="K1" s="22"/>
      <c r="L1" s="22"/>
      <c r="M1" s="23"/>
      <c r="N1" s="21" t="s">
        <v>216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1" t="s">
        <v>214</v>
      </c>
      <c r="Z1" s="22"/>
      <c r="AA1" s="22"/>
      <c r="AB1" s="22"/>
      <c r="AC1" s="22"/>
      <c r="AD1" s="22"/>
      <c r="AE1" s="21" t="s">
        <v>215</v>
      </c>
      <c r="AF1" s="22"/>
      <c r="AG1" s="22"/>
      <c r="AH1" s="21" t="s">
        <v>30</v>
      </c>
      <c r="AI1" s="22"/>
      <c r="AJ1" s="22"/>
      <c r="AK1" s="22"/>
      <c r="AL1" s="22"/>
      <c r="AM1" s="22"/>
      <c r="AN1" s="22"/>
      <c r="AO1" s="22"/>
      <c r="AP1" s="22"/>
      <c r="AQ1" s="22"/>
      <c r="AR1" s="23"/>
      <c r="AS1" s="21" t="s">
        <v>217</v>
      </c>
      <c r="AT1" s="24" t="s">
        <v>218</v>
      </c>
      <c r="AU1" s="25" t="s">
        <v>219</v>
      </c>
      <c r="AV1" s="25" t="s">
        <v>220</v>
      </c>
      <c r="AW1" s="21" t="s">
        <v>84</v>
      </c>
      <c r="AX1" s="26" t="s">
        <v>85</v>
      </c>
      <c r="AY1" s="26" t="s">
        <v>86</v>
      </c>
    </row>
    <row r="2" spans="1:51" s="18" customFormat="1" ht="15" customHeight="1" x14ac:dyDescent="0.25">
      <c r="A2" s="27" t="s">
        <v>203</v>
      </c>
      <c r="B2" s="18" t="s">
        <v>0</v>
      </c>
      <c r="C2" s="30" t="s">
        <v>204</v>
      </c>
      <c r="D2" s="18" t="s">
        <v>205</v>
      </c>
      <c r="E2" s="18" t="s">
        <v>206</v>
      </c>
      <c r="F2" s="18" t="s">
        <v>207</v>
      </c>
      <c r="G2" s="18" t="s">
        <v>208</v>
      </c>
      <c r="H2" s="18" t="s">
        <v>209</v>
      </c>
      <c r="I2" s="18" t="s">
        <v>210</v>
      </c>
      <c r="J2" s="18" t="s">
        <v>211</v>
      </c>
      <c r="K2" s="18" t="s">
        <v>212</v>
      </c>
      <c r="L2" s="18" t="s">
        <v>213</v>
      </c>
      <c r="M2" s="19" t="s">
        <v>32</v>
      </c>
      <c r="N2" s="30" t="s">
        <v>4</v>
      </c>
      <c r="O2" s="18" t="s">
        <v>5</v>
      </c>
      <c r="P2" s="18" t="s">
        <v>6</v>
      </c>
      <c r="Q2" s="18" t="s">
        <v>7</v>
      </c>
      <c r="R2" s="18" t="s">
        <v>8</v>
      </c>
      <c r="S2" s="18" t="s">
        <v>9</v>
      </c>
      <c r="T2" s="18" t="s">
        <v>10</v>
      </c>
      <c r="U2" s="18" t="s">
        <v>11</v>
      </c>
      <c r="V2" s="18" t="s">
        <v>12</v>
      </c>
      <c r="W2" s="18" t="s">
        <v>13</v>
      </c>
      <c r="X2" s="18" t="s">
        <v>14</v>
      </c>
      <c r="Y2" s="30" t="s">
        <v>15</v>
      </c>
      <c r="Z2" s="18" t="s">
        <v>16</v>
      </c>
      <c r="AA2" s="18" t="s">
        <v>17</v>
      </c>
      <c r="AB2" s="18" t="s">
        <v>18</v>
      </c>
      <c r="AC2" s="18" t="s">
        <v>19</v>
      </c>
      <c r="AD2" s="18" t="s">
        <v>7</v>
      </c>
      <c r="AE2" s="30" t="s">
        <v>20</v>
      </c>
      <c r="AF2" s="18" t="s">
        <v>21</v>
      </c>
      <c r="AG2" s="18" t="s">
        <v>22</v>
      </c>
      <c r="AH2" s="30">
        <v>1</v>
      </c>
      <c r="AI2" s="18">
        <v>2</v>
      </c>
      <c r="AJ2" s="18">
        <v>3</v>
      </c>
      <c r="AK2" s="18">
        <v>4</v>
      </c>
      <c r="AL2" s="18">
        <v>5</v>
      </c>
      <c r="AM2" s="18">
        <v>6</v>
      </c>
      <c r="AN2" s="18">
        <v>7</v>
      </c>
      <c r="AO2" s="18">
        <v>8</v>
      </c>
      <c r="AP2" s="18">
        <v>9</v>
      </c>
      <c r="AQ2" s="18">
        <v>10</v>
      </c>
      <c r="AR2" s="31" t="s">
        <v>32</v>
      </c>
      <c r="AS2" s="21"/>
      <c r="AT2" s="24"/>
      <c r="AU2" s="25"/>
      <c r="AV2" s="25"/>
      <c r="AW2" s="21"/>
      <c r="AX2" s="26"/>
      <c r="AY2" s="26"/>
    </row>
    <row r="3" spans="1:51" ht="15.75" x14ac:dyDescent="0.25">
      <c r="A3" s="15" t="s">
        <v>88</v>
      </c>
      <c r="B3" s="14" t="s">
        <v>1</v>
      </c>
      <c r="M3" s="12">
        <f>SUM(C3:L3)/40</f>
        <v>0</v>
      </c>
      <c r="N3" s="13">
        <v>3</v>
      </c>
      <c r="O3" s="10">
        <v>4</v>
      </c>
      <c r="P3" s="10">
        <v>3</v>
      </c>
      <c r="Q3" s="10">
        <v>5</v>
      </c>
      <c r="R3" s="14">
        <v>5</v>
      </c>
      <c r="S3" s="10">
        <v>5</v>
      </c>
      <c r="T3" s="10">
        <v>5</v>
      </c>
      <c r="U3" s="10">
        <v>5</v>
      </c>
      <c r="V3" s="10">
        <v>5</v>
      </c>
      <c r="W3" s="10">
        <v>5</v>
      </c>
      <c r="X3" s="10">
        <v>3</v>
      </c>
      <c r="Y3" s="13">
        <v>4</v>
      </c>
      <c r="Z3" s="14">
        <v>4</v>
      </c>
      <c r="AA3" s="14" t="s">
        <v>201</v>
      </c>
      <c r="AB3" s="14" t="s">
        <v>201</v>
      </c>
      <c r="AC3" s="14" t="s">
        <v>201</v>
      </c>
      <c r="AD3" s="14">
        <v>3</v>
      </c>
      <c r="AE3" s="13" t="s">
        <v>202</v>
      </c>
      <c r="AF3" s="14" t="s">
        <v>202</v>
      </c>
      <c r="AG3" s="11" t="s">
        <v>202</v>
      </c>
      <c r="AH3" s="14">
        <v>2</v>
      </c>
      <c r="AI3" s="10">
        <v>2</v>
      </c>
      <c r="AJ3" s="10">
        <v>3</v>
      </c>
      <c r="AK3" s="10">
        <v>2</v>
      </c>
      <c r="AL3" s="10">
        <v>3</v>
      </c>
      <c r="AM3" s="10">
        <v>4</v>
      </c>
      <c r="AN3" s="10">
        <v>2</v>
      </c>
      <c r="AO3" s="10">
        <v>3</v>
      </c>
      <c r="AP3" s="10">
        <v>1</v>
      </c>
      <c r="AQ3" s="10">
        <v>1</v>
      </c>
      <c r="AR3" s="12">
        <f>SUM(AH3:AQ3)/36</f>
        <v>0.63888888888888884</v>
      </c>
      <c r="AS3" s="13">
        <v>3</v>
      </c>
      <c r="AT3" s="4">
        <v>5</v>
      </c>
      <c r="AU3" s="3">
        <v>8.5</v>
      </c>
      <c r="AV3" s="3">
        <v>6</v>
      </c>
      <c r="AW3" s="16">
        <v>0.83333333333333337</v>
      </c>
      <c r="AX3" s="9">
        <v>0.6071428571428571</v>
      </c>
      <c r="AY3" s="9">
        <v>1</v>
      </c>
    </row>
    <row r="4" spans="1:51" ht="15.75" x14ac:dyDescent="0.25">
      <c r="A4" s="15" t="s">
        <v>89</v>
      </c>
      <c r="B4" s="14" t="s">
        <v>2</v>
      </c>
      <c r="M4" s="12">
        <f>SUM(C4:L4)/40</f>
        <v>0</v>
      </c>
      <c r="N4" s="13">
        <v>4</v>
      </c>
      <c r="O4" s="10">
        <v>3</v>
      </c>
      <c r="P4" s="10">
        <v>5</v>
      </c>
      <c r="Q4" s="10">
        <v>5</v>
      </c>
      <c r="R4" s="14">
        <v>5</v>
      </c>
      <c r="S4" s="10">
        <v>5</v>
      </c>
      <c r="T4" s="10">
        <v>5</v>
      </c>
      <c r="U4" s="10">
        <v>5</v>
      </c>
      <c r="V4" s="10">
        <v>5</v>
      </c>
      <c r="W4" s="10">
        <v>5</v>
      </c>
      <c r="X4" s="10">
        <v>1</v>
      </c>
      <c r="Y4" s="13" t="s">
        <v>202</v>
      </c>
      <c r="Z4" s="14" t="s">
        <v>202</v>
      </c>
      <c r="AA4" s="14" t="s">
        <v>202</v>
      </c>
      <c r="AB4" s="14" t="s">
        <v>202</v>
      </c>
      <c r="AC4" s="14" t="s">
        <v>202</v>
      </c>
      <c r="AD4" s="14" t="s">
        <v>202</v>
      </c>
      <c r="AE4" s="13">
        <v>2</v>
      </c>
      <c r="AF4" s="14">
        <v>4</v>
      </c>
      <c r="AG4" s="11" t="s">
        <v>2</v>
      </c>
      <c r="AH4" s="13">
        <v>2</v>
      </c>
      <c r="AI4" s="10">
        <v>2</v>
      </c>
      <c r="AJ4" s="10">
        <v>3</v>
      </c>
      <c r="AK4" s="10">
        <v>3</v>
      </c>
      <c r="AL4" s="10">
        <v>3</v>
      </c>
      <c r="AM4" s="10">
        <v>4</v>
      </c>
      <c r="AN4" s="10">
        <v>4</v>
      </c>
      <c r="AO4" s="10">
        <v>5</v>
      </c>
      <c r="AP4" s="10">
        <v>5</v>
      </c>
      <c r="AQ4" s="10">
        <v>4</v>
      </c>
      <c r="AR4" s="12">
        <f>SUM(AH4:AQ4)/36</f>
        <v>0.97222222222222221</v>
      </c>
      <c r="AT4" s="4">
        <v>6</v>
      </c>
      <c r="AU4" s="3"/>
      <c r="AV4" s="3">
        <v>6</v>
      </c>
      <c r="AW4" s="16">
        <v>1</v>
      </c>
      <c r="AX4" s="9">
        <v>0</v>
      </c>
      <c r="AY4" s="9">
        <v>1</v>
      </c>
    </row>
    <row r="5" spans="1:51" ht="15.75" x14ac:dyDescent="0.25">
      <c r="A5" s="15" t="s">
        <v>90</v>
      </c>
      <c r="B5" s="14" t="s">
        <v>2</v>
      </c>
      <c r="M5" s="12">
        <f>SUM(C5:L5)/40</f>
        <v>0</v>
      </c>
      <c r="N5" s="13">
        <v>4</v>
      </c>
      <c r="O5" s="10">
        <v>3</v>
      </c>
      <c r="P5" s="10">
        <v>3</v>
      </c>
      <c r="Q5" s="10">
        <v>5</v>
      </c>
      <c r="R5" s="14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2</v>
      </c>
      <c r="Y5" s="13" t="s">
        <v>202</v>
      </c>
      <c r="Z5" s="14" t="s">
        <v>202</v>
      </c>
      <c r="AA5" s="14" t="s">
        <v>202</v>
      </c>
      <c r="AB5" s="14" t="s">
        <v>202</v>
      </c>
      <c r="AC5" s="14" t="s">
        <v>202</v>
      </c>
      <c r="AD5" s="14" t="s">
        <v>202</v>
      </c>
      <c r="AE5" s="13">
        <v>4</v>
      </c>
      <c r="AF5" s="14">
        <v>4</v>
      </c>
      <c r="AG5" s="11" t="s">
        <v>2</v>
      </c>
      <c r="AH5" s="13">
        <v>2</v>
      </c>
      <c r="AI5" s="10">
        <v>2</v>
      </c>
      <c r="AJ5" s="10">
        <v>3</v>
      </c>
      <c r="AK5" s="10">
        <v>3</v>
      </c>
      <c r="AL5" s="10">
        <v>3</v>
      </c>
      <c r="AM5" s="10">
        <v>4</v>
      </c>
      <c r="AN5" s="10">
        <v>4</v>
      </c>
      <c r="AO5" s="10">
        <v>5</v>
      </c>
      <c r="AP5" s="10">
        <v>5</v>
      </c>
      <c r="AQ5" s="10">
        <v>4</v>
      </c>
      <c r="AR5" s="12">
        <f>SUM(AH5:AQ5)/36</f>
        <v>0.97222222222222221</v>
      </c>
      <c r="AT5" s="4">
        <v>5</v>
      </c>
      <c r="AU5" s="3"/>
      <c r="AV5" s="3">
        <v>6</v>
      </c>
      <c r="AW5" s="16">
        <v>0.83333333333333337</v>
      </c>
      <c r="AX5" s="9">
        <v>0</v>
      </c>
      <c r="AY5" s="9">
        <v>1</v>
      </c>
    </row>
    <row r="6" spans="1:51" ht="15.75" x14ac:dyDescent="0.25">
      <c r="A6" s="15" t="s">
        <v>91</v>
      </c>
      <c r="B6" s="14" t="s">
        <v>2</v>
      </c>
      <c r="C6" s="13">
        <v>2</v>
      </c>
      <c r="D6" s="14">
        <v>2</v>
      </c>
      <c r="E6" s="14">
        <v>2</v>
      </c>
      <c r="F6" s="14">
        <v>2</v>
      </c>
      <c r="G6" s="14">
        <v>3</v>
      </c>
      <c r="H6" s="14">
        <v>4</v>
      </c>
      <c r="M6" s="12">
        <f>SUM(C6:L6)/40</f>
        <v>0.375</v>
      </c>
      <c r="N6" s="13">
        <v>2</v>
      </c>
      <c r="O6" s="10">
        <v>2</v>
      </c>
      <c r="P6" s="10">
        <v>5</v>
      </c>
      <c r="Q6" s="10">
        <v>5</v>
      </c>
      <c r="R6" s="14">
        <v>5</v>
      </c>
      <c r="S6" s="10">
        <v>5</v>
      </c>
      <c r="T6" s="10">
        <v>5</v>
      </c>
      <c r="U6" s="10">
        <v>5</v>
      </c>
      <c r="V6" s="10">
        <v>4</v>
      </c>
      <c r="W6" s="10">
        <v>5</v>
      </c>
      <c r="X6" s="10">
        <v>1</v>
      </c>
      <c r="Y6" s="13" t="s">
        <v>202</v>
      </c>
      <c r="Z6" s="14" t="s">
        <v>202</v>
      </c>
      <c r="AA6" s="14" t="s">
        <v>202</v>
      </c>
      <c r="AB6" s="14" t="s">
        <v>202</v>
      </c>
      <c r="AC6" s="14" t="s">
        <v>202</v>
      </c>
      <c r="AD6" s="14" t="s">
        <v>202</v>
      </c>
      <c r="AE6" s="13" t="s">
        <v>201</v>
      </c>
      <c r="AF6" s="14" t="s">
        <v>201</v>
      </c>
      <c r="AG6" s="11" t="s">
        <v>201</v>
      </c>
      <c r="AH6" s="13">
        <v>2</v>
      </c>
      <c r="AI6" s="10">
        <v>2</v>
      </c>
      <c r="AJ6" s="10">
        <v>3</v>
      </c>
      <c r="AK6" s="10">
        <v>3</v>
      </c>
      <c r="AL6" s="10">
        <v>3</v>
      </c>
      <c r="AM6" s="10">
        <v>4</v>
      </c>
      <c r="AN6" s="10">
        <v>4</v>
      </c>
      <c r="AO6" s="10">
        <v>5</v>
      </c>
      <c r="AP6" s="10">
        <v>5</v>
      </c>
      <c r="AR6" s="12">
        <f>SUM(AH6:AQ6)/36</f>
        <v>0.86111111111111116</v>
      </c>
      <c r="AT6" s="4">
        <v>5</v>
      </c>
      <c r="AU6" s="2">
        <v>13</v>
      </c>
      <c r="AV6" s="3">
        <v>6</v>
      </c>
      <c r="AW6" s="16">
        <v>0.83333333333333337</v>
      </c>
      <c r="AX6" s="9">
        <v>0.9285714285714286</v>
      </c>
      <c r="AY6" s="9">
        <v>1</v>
      </c>
    </row>
    <row r="7" spans="1:51" ht="15.75" x14ac:dyDescent="0.25">
      <c r="A7" s="15" t="s">
        <v>92</v>
      </c>
      <c r="B7" s="14" t="s">
        <v>2</v>
      </c>
      <c r="M7" s="12">
        <f>SUM(C7:L7)/40</f>
        <v>0</v>
      </c>
      <c r="N7" s="13">
        <v>4</v>
      </c>
      <c r="O7" s="10">
        <v>4</v>
      </c>
      <c r="P7" s="10">
        <v>4</v>
      </c>
      <c r="Q7" s="10">
        <v>5</v>
      </c>
      <c r="R7" s="14">
        <v>5</v>
      </c>
      <c r="S7" s="1">
        <v>5</v>
      </c>
      <c r="T7" s="1">
        <v>5</v>
      </c>
      <c r="U7" s="1">
        <v>4</v>
      </c>
      <c r="V7" s="1">
        <v>5</v>
      </c>
      <c r="W7" s="1">
        <v>5</v>
      </c>
      <c r="Y7" s="13">
        <v>2</v>
      </c>
      <c r="Z7" s="1">
        <v>3</v>
      </c>
      <c r="AA7" s="10" t="s">
        <v>28</v>
      </c>
      <c r="AE7" s="13" t="s">
        <v>201</v>
      </c>
      <c r="AF7" s="14" t="s">
        <v>201</v>
      </c>
      <c r="AG7" s="11" t="s">
        <v>201</v>
      </c>
      <c r="AH7" s="13">
        <v>2</v>
      </c>
      <c r="AI7" s="10">
        <v>2</v>
      </c>
      <c r="AJ7" s="10">
        <v>3</v>
      </c>
      <c r="AK7" s="10">
        <v>3</v>
      </c>
      <c r="AL7" s="10">
        <v>3</v>
      </c>
      <c r="AM7" s="10">
        <v>4</v>
      </c>
      <c r="AN7" s="10">
        <v>3</v>
      </c>
      <c r="AO7" s="10">
        <v>5</v>
      </c>
      <c r="AP7" s="10">
        <v>5</v>
      </c>
      <c r="AQ7" s="10">
        <v>5</v>
      </c>
      <c r="AR7" s="12">
        <f>SUM(AH7:AQ7)/36</f>
        <v>0.97222222222222221</v>
      </c>
      <c r="AT7" s="4">
        <v>6</v>
      </c>
      <c r="AU7" s="2">
        <v>13</v>
      </c>
      <c r="AV7" s="3">
        <v>6</v>
      </c>
      <c r="AW7" s="16">
        <v>1</v>
      </c>
      <c r="AX7" s="9">
        <v>0.9285714285714286</v>
      </c>
      <c r="AY7" s="9">
        <v>1</v>
      </c>
    </row>
    <row r="8" spans="1:51" ht="15.75" x14ac:dyDescent="0.25">
      <c r="A8" s="15" t="s">
        <v>93</v>
      </c>
      <c r="B8" s="14" t="s">
        <v>1</v>
      </c>
      <c r="C8" s="13">
        <v>0</v>
      </c>
      <c r="M8" s="12">
        <f>SUM(C8:L8)/40</f>
        <v>0</v>
      </c>
      <c r="Y8" s="13" t="s">
        <v>201</v>
      </c>
      <c r="Z8" s="14" t="s">
        <v>201</v>
      </c>
      <c r="AA8" s="14" t="s">
        <v>201</v>
      </c>
      <c r="AB8" s="14" t="s">
        <v>201</v>
      </c>
      <c r="AC8" s="14" t="s">
        <v>201</v>
      </c>
      <c r="AD8" s="14" t="s">
        <v>201</v>
      </c>
      <c r="AE8" s="13" t="s">
        <v>202</v>
      </c>
      <c r="AF8" s="14" t="s">
        <v>202</v>
      </c>
      <c r="AG8" s="11" t="s">
        <v>202</v>
      </c>
      <c r="AR8" s="12">
        <f>SUM(AH8:AQ8)/36</f>
        <v>0</v>
      </c>
      <c r="AS8" s="13">
        <v>160</v>
      </c>
      <c r="AT8" s="4">
        <v>4</v>
      </c>
      <c r="AU8" s="3">
        <v>10</v>
      </c>
      <c r="AV8" s="3">
        <v>6</v>
      </c>
      <c r="AW8" s="16">
        <v>0.66666666666666663</v>
      </c>
      <c r="AX8" s="9">
        <v>0.7142857142857143</v>
      </c>
      <c r="AY8" s="9">
        <v>1</v>
      </c>
    </row>
    <row r="9" spans="1:51" ht="15.75" x14ac:dyDescent="0.25">
      <c r="A9" s="15" t="s">
        <v>94</v>
      </c>
      <c r="B9" s="14" t="s">
        <v>1</v>
      </c>
      <c r="M9" s="12">
        <f>SUM(C9:L9)/40</f>
        <v>0</v>
      </c>
      <c r="N9" s="13">
        <v>3</v>
      </c>
      <c r="O9" s="10">
        <v>4</v>
      </c>
      <c r="P9" s="10">
        <v>5</v>
      </c>
      <c r="Q9" s="10">
        <v>5</v>
      </c>
      <c r="R9" s="14">
        <v>5</v>
      </c>
      <c r="S9" s="10">
        <v>5</v>
      </c>
      <c r="T9" s="10">
        <v>4</v>
      </c>
      <c r="U9" s="10">
        <v>5</v>
      </c>
      <c r="V9" s="10">
        <v>5</v>
      </c>
      <c r="W9" s="10">
        <v>5</v>
      </c>
      <c r="X9" s="10">
        <v>4</v>
      </c>
      <c r="Y9" s="13">
        <v>5</v>
      </c>
      <c r="Z9" s="14">
        <v>5</v>
      </c>
      <c r="AA9" s="14" t="s">
        <v>62</v>
      </c>
      <c r="AB9" s="14" t="s">
        <v>63</v>
      </c>
      <c r="AC9" s="14" t="s">
        <v>64</v>
      </c>
      <c r="AD9" s="14">
        <v>4</v>
      </c>
      <c r="AE9" s="13" t="s">
        <v>202</v>
      </c>
      <c r="AF9" s="14" t="s">
        <v>202</v>
      </c>
      <c r="AG9" s="11" t="s">
        <v>202</v>
      </c>
      <c r="AR9" s="12">
        <f>SUM(AH9:AQ9)/36</f>
        <v>0</v>
      </c>
      <c r="AS9" s="13">
        <v>55</v>
      </c>
      <c r="AT9" s="4">
        <v>4</v>
      </c>
      <c r="AU9" s="3">
        <v>14</v>
      </c>
      <c r="AV9" s="3">
        <v>6</v>
      </c>
      <c r="AW9" s="16">
        <v>0.66666666666666663</v>
      </c>
      <c r="AX9" s="9">
        <v>1</v>
      </c>
      <c r="AY9" s="9">
        <v>1</v>
      </c>
    </row>
    <row r="10" spans="1:51" ht="15.75" x14ac:dyDescent="0.25">
      <c r="A10" s="15" t="s">
        <v>95</v>
      </c>
      <c r="B10" s="14" t="s">
        <v>1</v>
      </c>
      <c r="C10" s="13">
        <v>2</v>
      </c>
      <c r="D10" s="14">
        <v>2</v>
      </c>
      <c r="M10" s="12">
        <f>SUM(C10:L10)/40</f>
        <v>0.1</v>
      </c>
      <c r="N10" s="13">
        <v>4</v>
      </c>
      <c r="O10" s="10">
        <v>3</v>
      </c>
      <c r="P10" s="10">
        <v>4</v>
      </c>
      <c r="Q10" s="10">
        <v>5</v>
      </c>
      <c r="R10" s="14">
        <v>5</v>
      </c>
      <c r="S10" s="10">
        <v>5</v>
      </c>
      <c r="T10" s="10">
        <v>5</v>
      </c>
      <c r="U10" s="10">
        <v>4</v>
      </c>
      <c r="V10" s="10">
        <v>5</v>
      </c>
      <c r="W10" s="10">
        <v>5</v>
      </c>
      <c r="X10" s="10">
        <v>1</v>
      </c>
      <c r="Y10" s="13">
        <v>4</v>
      </c>
      <c r="Z10" s="14" t="s">
        <v>201</v>
      </c>
      <c r="AA10" s="14" t="s">
        <v>54</v>
      </c>
      <c r="AB10" s="14" t="s">
        <v>55</v>
      </c>
      <c r="AC10" s="14" t="s">
        <v>201</v>
      </c>
      <c r="AD10" s="14">
        <v>4</v>
      </c>
      <c r="AE10" s="13" t="s">
        <v>202</v>
      </c>
      <c r="AF10" s="14" t="s">
        <v>202</v>
      </c>
      <c r="AG10" s="11" t="s">
        <v>202</v>
      </c>
      <c r="AR10" s="12">
        <f>SUM(AH10:AQ10)/36</f>
        <v>0</v>
      </c>
      <c r="AS10" s="13">
        <v>49</v>
      </c>
      <c r="AT10" s="4">
        <v>6</v>
      </c>
      <c r="AU10" s="3">
        <v>12</v>
      </c>
      <c r="AV10" s="3">
        <v>6</v>
      </c>
      <c r="AW10" s="16">
        <v>1</v>
      </c>
      <c r="AX10" s="9">
        <v>0.8571428571428571</v>
      </c>
      <c r="AY10" s="9">
        <v>1</v>
      </c>
    </row>
    <row r="11" spans="1:51" ht="15.75" x14ac:dyDescent="0.25">
      <c r="A11" s="15" t="s">
        <v>96</v>
      </c>
      <c r="B11" s="14" t="s">
        <v>2</v>
      </c>
      <c r="C11" s="13">
        <v>2</v>
      </c>
      <c r="D11" s="14">
        <v>2</v>
      </c>
      <c r="E11" s="14">
        <v>2</v>
      </c>
      <c r="M11" s="12">
        <f>SUM(C11:L11)/40</f>
        <v>0.15</v>
      </c>
      <c r="N11" s="13">
        <v>4</v>
      </c>
      <c r="O11" s="10">
        <v>4</v>
      </c>
      <c r="P11" s="10">
        <v>3</v>
      </c>
      <c r="Q11" s="10">
        <v>5</v>
      </c>
      <c r="R11" s="14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3</v>
      </c>
      <c r="Y11" s="13" t="s">
        <v>202</v>
      </c>
      <c r="Z11" s="14" t="s">
        <v>202</v>
      </c>
      <c r="AA11" s="14" t="s">
        <v>202</v>
      </c>
      <c r="AB11" s="14" t="s">
        <v>202</v>
      </c>
      <c r="AC11" s="14" t="s">
        <v>202</v>
      </c>
      <c r="AD11" s="14" t="s">
        <v>202</v>
      </c>
      <c r="AE11" s="13">
        <v>4</v>
      </c>
      <c r="AF11" s="14">
        <v>3</v>
      </c>
      <c r="AG11" s="11" t="s">
        <v>77</v>
      </c>
      <c r="AR11" s="12">
        <f>SUM(AH11:AQ11)/36</f>
        <v>0</v>
      </c>
      <c r="AT11" s="4">
        <v>4</v>
      </c>
      <c r="AU11" s="2">
        <v>12.5</v>
      </c>
      <c r="AV11" s="3">
        <v>6</v>
      </c>
      <c r="AW11" s="16">
        <v>0.66666666666666663</v>
      </c>
      <c r="AX11" s="9">
        <v>0.8928571428571429</v>
      </c>
      <c r="AY11" s="9">
        <v>1</v>
      </c>
    </row>
    <row r="12" spans="1:51" ht="15.75" x14ac:dyDescent="0.25">
      <c r="A12" s="15" t="s">
        <v>97</v>
      </c>
      <c r="B12" s="14" t="s">
        <v>2</v>
      </c>
      <c r="M12" s="12">
        <f>SUM(C12:L12)/40</f>
        <v>0</v>
      </c>
      <c r="Y12" s="13" t="s">
        <v>202</v>
      </c>
      <c r="Z12" s="14" t="s">
        <v>202</v>
      </c>
      <c r="AA12" s="14" t="s">
        <v>202</v>
      </c>
      <c r="AB12" s="14" t="s">
        <v>202</v>
      </c>
      <c r="AC12" s="14" t="s">
        <v>202</v>
      </c>
      <c r="AD12" s="14" t="s">
        <v>202</v>
      </c>
      <c r="AE12" s="13" t="s">
        <v>201</v>
      </c>
      <c r="AF12" s="14" t="s">
        <v>201</v>
      </c>
      <c r="AG12" s="11" t="s">
        <v>201</v>
      </c>
      <c r="AR12" s="12">
        <f>SUM(AH12:AQ12)/36</f>
        <v>0</v>
      </c>
      <c r="AT12" s="4">
        <v>6</v>
      </c>
      <c r="AU12" s="2">
        <v>12</v>
      </c>
      <c r="AV12" s="3">
        <v>6</v>
      </c>
      <c r="AW12" s="16">
        <v>1</v>
      </c>
      <c r="AX12" s="9">
        <v>0.8571428571428571</v>
      </c>
      <c r="AY12" s="9">
        <v>1</v>
      </c>
    </row>
    <row r="13" spans="1:51" ht="15.75" x14ac:dyDescent="0.25">
      <c r="A13" s="15" t="s">
        <v>98</v>
      </c>
      <c r="B13" s="14" t="s">
        <v>1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M13" s="12">
        <f>SUM(C13:L13)/40</f>
        <v>0</v>
      </c>
      <c r="Y13" s="13" t="s">
        <v>201</v>
      </c>
      <c r="Z13" s="14" t="s">
        <v>201</v>
      </c>
      <c r="AA13" s="14" t="s">
        <v>201</v>
      </c>
      <c r="AB13" s="14" t="s">
        <v>201</v>
      </c>
      <c r="AC13" s="14" t="s">
        <v>201</v>
      </c>
      <c r="AD13" s="14" t="s">
        <v>201</v>
      </c>
      <c r="AE13" s="13" t="s">
        <v>202</v>
      </c>
      <c r="AF13" s="14" t="s">
        <v>202</v>
      </c>
      <c r="AG13" s="11" t="s">
        <v>202</v>
      </c>
      <c r="AR13" s="12">
        <f>SUM(AH13:AQ13)/36</f>
        <v>0</v>
      </c>
      <c r="AT13" s="4">
        <v>5</v>
      </c>
      <c r="AU13" s="3">
        <v>13</v>
      </c>
      <c r="AV13" s="3">
        <v>6</v>
      </c>
      <c r="AW13" s="16">
        <v>0.83333333333333337</v>
      </c>
      <c r="AX13" s="9">
        <v>0.9285714285714286</v>
      </c>
      <c r="AY13" s="9">
        <v>1</v>
      </c>
    </row>
    <row r="14" spans="1:51" ht="15.75" x14ac:dyDescent="0.25">
      <c r="A14" s="15" t="s">
        <v>99</v>
      </c>
      <c r="B14" s="14" t="s">
        <v>2</v>
      </c>
      <c r="M14" s="12">
        <f>SUM(C14:L14)/40</f>
        <v>0</v>
      </c>
      <c r="N14" s="13">
        <v>3</v>
      </c>
      <c r="O14" s="10">
        <v>4</v>
      </c>
      <c r="P14" s="10">
        <v>4</v>
      </c>
      <c r="Q14" s="10">
        <v>4</v>
      </c>
      <c r="R14" s="14">
        <v>5</v>
      </c>
      <c r="S14" s="10">
        <v>5</v>
      </c>
      <c r="T14" s="10">
        <v>5</v>
      </c>
      <c r="U14" s="10">
        <v>4</v>
      </c>
      <c r="V14" s="10">
        <v>4</v>
      </c>
      <c r="W14" s="10">
        <v>5</v>
      </c>
      <c r="X14" s="10">
        <v>3</v>
      </c>
      <c r="Y14" s="13" t="s">
        <v>202</v>
      </c>
      <c r="Z14" s="14" t="s">
        <v>202</v>
      </c>
      <c r="AA14" s="14" t="s">
        <v>202</v>
      </c>
      <c r="AB14" s="14" t="s">
        <v>202</v>
      </c>
      <c r="AC14" s="14" t="s">
        <v>202</v>
      </c>
      <c r="AD14" s="14" t="s">
        <v>202</v>
      </c>
      <c r="AE14" s="13">
        <v>4</v>
      </c>
      <c r="AF14" s="14">
        <v>2</v>
      </c>
      <c r="AG14" s="11" t="s">
        <v>2</v>
      </c>
      <c r="AR14" s="12">
        <f>SUM(AH14:AQ14)/36</f>
        <v>0</v>
      </c>
      <c r="AT14" s="4">
        <v>4</v>
      </c>
      <c r="AU14" s="2">
        <v>13.5</v>
      </c>
      <c r="AV14" s="3">
        <v>6</v>
      </c>
      <c r="AW14" s="16">
        <v>0.66666666666666663</v>
      </c>
      <c r="AX14" s="9">
        <v>0.9642857142857143</v>
      </c>
      <c r="AY14" s="9">
        <v>1</v>
      </c>
    </row>
    <row r="15" spans="1:51" ht="15.75" x14ac:dyDescent="0.25">
      <c r="A15" s="15" t="s">
        <v>100</v>
      </c>
      <c r="B15" s="14" t="s">
        <v>1</v>
      </c>
      <c r="C15" s="13">
        <v>2</v>
      </c>
      <c r="D15" s="14">
        <v>2</v>
      </c>
      <c r="E15" s="14">
        <v>3</v>
      </c>
      <c r="F15" s="14">
        <v>3</v>
      </c>
      <c r="G15" s="14">
        <v>3</v>
      </c>
      <c r="H15" s="14">
        <v>4</v>
      </c>
      <c r="I15" s="14">
        <v>5</v>
      </c>
      <c r="J15" s="14">
        <v>3</v>
      </c>
      <c r="K15" s="14">
        <v>1</v>
      </c>
      <c r="L15" s="14">
        <v>0</v>
      </c>
      <c r="M15" s="12">
        <f>SUM(C15:L15)/40</f>
        <v>0.65</v>
      </c>
      <c r="N15" s="13">
        <v>2</v>
      </c>
      <c r="O15" s="10">
        <v>2</v>
      </c>
      <c r="P15" s="10">
        <v>2</v>
      </c>
      <c r="Q15" s="10">
        <v>4</v>
      </c>
      <c r="R15" s="14">
        <v>5</v>
      </c>
      <c r="S15" s="10">
        <v>2</v>
      </c>
      <c r="T15" s="10">
        <v>4</v>
      </c>
      <c r="U15" s="10">
        <v>4</v>
      </c>
      <c r="V15" s="10">
        <v>5</v>
      </c>
      <c r="W15" s="10">
        <v>5</v>
      </c>
      <c r="X15" s="10">
        <v>2</v>
      </c>
      <c r="Y15" s="13">
        <v>4</v>
      </c>
      <c r="Z15" s="14">
        <v>4</v>
      </c>
      <c r="AA15" s="14" t="s">
        <v>59</v>
      </c>
      <c r="AB15" s="14" t="s">
        <v>60</v>
      </c>
      <c r="AC15" s="14" t="s">
        <v>61</v>
      </c>
      <c r="AD15" s="14">
        <v>4</v>
      </c>
      <c r="AE15" s="13" t="s">
        <v>202</v>
      </c>
      <c r="AF15" s="14" t="s">
        <v>202</v>
      </c>
      <c r="AG15" s="11" t="s">
        <v>202</v>
      </c>
      <c r="AH15" s="13">
        <v>2</v>
      </c>
      <c r="AI15" s="10">
        <v>2</v>
      </c>
      <c r="AJ15" s="10">
        <v>3</v>
      </c>
      <c r="AK15" s="10">
        <v>3</v>
      </c>
      <c r="AL15" s="10">
        <v>3</v>
      </c>
      <c r="AM15" s="10">
        <v>4</v>
      </c>
      <c r="AN15" s="10">
        <v>4</v>
      </c>
      <c r="AO15" s="10">
        <v>5</v>
      </c>
      <c r="AP15" s="10">
        <v>5</v>
      </c>
      <c r="AQ15" s="10">
        <v>4</v>
      </c>
      <c r="AR15" s="12">
        <f>SUM(AH15:AQ15)/36</f>
        <v>0.97222222222222221</v>
      </c>
      <c r="AS15" s="13">
        <v>1410</v>
      </c>
      <c r="AT15" s="4">
        <v>6</v>
      </c>
      <c r="AU15" s="3">
        <v>10</v>
      </c>
      <c r="AV15" s="3">
        <v>5</v>
      </c>
      <c r="AW15" s="16">
        <v>1</v>
      </c>
      <c r="AX15" s="9">
        <v>0.7142857142857143</v>
      </c>
      <c r="AY15" s="9">
        <v>0.83333333333333337</v>
      </c>
    </row>
    <row r="16" spans="1:51" ht="15.75" x14ac:dyDescent="0.25">
      <c r="A16" s="15" t="s">
        <v>101</v>
      </c>
      <c r="B16" s="14" t="s">
        <v>1</v>
      </c>
      <c r="M16" s="12">
        <f>SUM(C16:L16)/40</f>
        <v>0</v>
      </c>
      <c r="Y16" s="13" t="s">
        <v>201</v>
      </c>
      <c r="Z16" s="14" t="s">
        <v>201</v>
      </c>
      <c r="AA16" s="14" t="s">
        <v>201</v>
      </c>
      <c r="AB16" s="14" t="s">
        <v>201</v>
      </c>
      <c r="AC16" s="14" t="s">
        <v>201</v>
      </c>
      <c r="AD16" s="14" t="s">
        <v>201</v>
      </c>
      <c r="AE16" s="13" t="s">
        <v>202</v>
      </c>
      <c r="AF16" s="14" t="s">
        <v>202</v>
      </c>
      <c r="AG16" s="11" t="s">
        <v>202</v>
      </c>
      <c r="AR16" s="12">
        <f>SUM(AH16:AQ16)/36</f>
        <v>0</v>
      </c>
      <c r="AS16" s="13">
        <v>4</v>
      </c>
      <c r="AT16" s="4">
        <v>6</v>
      </c>
      <c r="AU16" s="2">
        <v>13</v>
      </c>
      <c r="AV16" s="3">
        <v>5</v>
      </c>
      <c r="AW16" s="16">
        <v>1</v>
      </c>
      <c r="AX16" s="9">
        <v>0.9285714285714286</v>
      </c>
      <c r="AY16" s="9">
        <v>0.83333333333333337</v>
      </c>
    </row>
    <row r="17" spans="1:51" ht="15.75" x14ac:dyDescent="0.25">
      <c r="A17" s="15" t="s">
        <v>102</v>
      </c>
      <c r="B17" s="14" t="s">
        <v>2</v>
      </c>
      <c r="M17" s="12">
        <f>SUM(C17:L17)/40</f>
        <v>0</v>
      </c>
      <c r="N17" s="13">
        <v>3</v>
      </c>
      <c r="O17" s="10">
        <v>4</v>
      </c>
      <c r="P17" s="10">
        <v>5</v>
      </c>
      <c r="Q17" s="10">
        <v>5</v>
      </c>
      <c r="R17" s="14">
        <v>5</v>
      </c>
      <c r="S17" s="1">
        <v>5</v>
      </c>
      <c r="T17" s="1">
        <v>5</v>
      </c>
      <c r="U17" s="1">
        <v>5</v>
      </c>
      <c r="V17" s="1">
        <v>5</v>
      </c>
      <c r="W17" s="1">
        <v>5</v>
      </c>
      <c r="X17" s="1">
        <v>4</v>
      </c>
      <c r="Y17" s="13" t="s">
        <v>202</v>
      </c>
      <c r="Z17" s="14" t="s">
        <v>202</v>
      </c>
      <c r="AA17" s="14" t="s">
        <v>202</v>
      </c>
      <c r="AB17" s="14" t="s">
        <v>202</v>
      </c>
      <c r="AC17" s="14" t="s">
        <v>202</v>
      </c>
      <c r="AD17" s="14" t="s">
        <v>202</v>
      </c>
      <c r="AE17" s="13">
        <v>4</v>
      </c>
      <c r="AF17" s="1">
        <v>4</v>
      </c>
      <c r="AG17" s="11" t="s">
        <v>2</v>
      </c>
      <c r="AR17" s="12">
        <f>SUM(AH17:AQ17)/36</f>
        <v>0</v>
      </c>
      <c r="AT17" s="4">
        <v>1</v>
      </c>
      <c r="AU17" s="3">
        <v>13</v>
      </c>
      <c r="AV17" s="3">
        <v>5</v>
      </c>
      <c r="AW17" s="16">
        <v>0.16666666666666666</v>
      </c>
      <c r="AX17" s="9">
        <v>0.9285714285714286</v>
      </c>
      <c r="AY17" s="9">
        <v>0.83333333333333337</v>
      </c>
    </row>
    <row r="18" spans="1:51" ht="15.75" x14ac:dyDescent="0.25">
      <c r="A18" s="15" t="s">
        <v>103</v>
      </c>
      <c r="B18" s="14" t="s">
        <v>1</v>
      </c>
      <c r="C18" s="13">
        <v>0</v>
      </c>
      <c r="M18" s="12">
        <f>SUM(C18:L18)/40</f>
        <v>0</v>
      </c>
      <c r="N18" s="13">
        <v>3</v>
      </c>
      <c r="O18" s="10">
        <v>2</v>
      </c>
      <c r="P18" s="10">
        <v>4</v>
      </c>
      <c r="Q18" s="10">
        <v>5</v>
      </c>
      <c r="R18" s="14">
        <v>5</v>
      </c>
      <c r="S18" s="10">
        <v>4</v>
      </c>
      <c r="T18" s="10">
        <v>5</v>
      </c>
      <c r="U18" s="10">
        <v>4</v>
      </c>
      <c r="V18" s="10">
        <v>4</v>
      </c>
      <c r="W18" s="10">
        <v>5</v>
      </c>
      <c r="X18" s="10">
        <v>2</v>
      </c>
      <c r="Y18" s="13">
        <v>2</v>
      </c>
      <c r="Z18" s="14">
        <v>2</v>
      </c>
      <c r="AA18" s="14" t="s">
        <v>40</v>
      </c>
      <c r="AB18" s="14" t="s">
        <v>41</v>
      </c>
      <c r="AC18" s="14" t="s">
        <v>201</v>
      </c>
      <c r="AD18" s="14">
        <v>4</v>
      </c>
      <c r="AE18" s="13" t="s">
        <v>202</v>
      </c>
      <c r="AF18" s="14" t="s">
        <v>202</v>
      </c>
      <c r="AG18" s="11" t="s">
        <v>202</v>
      </c>
      <c r="AH18" s="13">
        <v>2</v>
      </c>
      <c r="AI18" s="10">
        <v>2</v>
      </c>
      <c r="AJ18" s="10">
        <v>3</v>
      </c>
      <c r="AK18" s="10">
        <v>3</v>
      </c>
      <c r="AL18" s="10">
        <v>3</v>
      </c>
      <c r="AM18" s="10">
        <v>4</v>
      </c>
      <c r="AN18" s="10">
        <v>3</v>
      </c>
      <c r="AO18" s="10">
        <v>5</v>
      </c>
      <c r="AP18" s="10">
        <v>5</v>
      </c>
      <c r="AQ18" s="10">
        <v>4</v>
      </c>
      <c r="AR18" s="12">
        <f>SUM(AH18:AQ18)/36</f>
        <v>0.94444444444444442</v>
      </c>
      <c r="AS18" s="13">
        <v>57</v>
      </c>
      <c r="AT18" s="4">
        <v>6</v>
      </c>
      <c r="AU18" s="3">
        <v>11.5</v>
      </c>
      <c r="AV18" s="3">
        <v>4</v>
      </c>
      <c r="AW18" s="16">
        <v>1</v>
      </c>
      <c r="AX18" s="9">
        <v>0.8214285714285714</v>
      </c>
      <c r="AY18" s="9">
        <v>0.66666666666666663</v>
      </c>
    </row>
    <row r="19" spans="1:51" ht="15.75" x14ac:dyDescent="0.25">
      <c r="A19" s="15" t="s">
        <v>104</v>
      </c>
      <c r="B19" s="14" t="s">
        <v>1</v>
      </c>
      <c r="M19" s="12">
        <f>SUM(C19:L19)/40</f>
        <v>0</v>
      </c>
      <c r="N19" s="13">
        <v>4</v>
      </c>
      <c r="O19" s="10">
        <v>4</v>
      </c>
      <c r="P19" s="10">
        <v>4</v>
      </c>
      <c r="Q19" s="10">
        <v>4</v>
      </c>
      <c r="R19" s="14">
        <v>4</v>
      </c>
      <c r="S19" s="10">
        <v>4</v>
      </c>
      <c r="T19" s="10">
        <v>4</v>
      </c>
      <c r="U19" s="10">
        <v>3</v>
      </c>
      <c r="V19" s="10">
        <v>3</v>
      </c>
      <c r="W19" s="10">
        <v>4</v>
      </c>
      <c r="X19" s="10">
        <v>3</v>
      </c>
      <c r="Y19" s="13" t="s">
        <v>201</v>
      </c>
      <c r="Z19" s="14" t="s">
        <v>201</v>
      </c>
      <c r="AA19" s="14" t="s">
        <v>201</v>
      </c>
      <c r="AB19" s="14" t="s">
        <v>201</v>
      </c>
      <c r="AC19" s="14" t="s">
        <v>201</v>
      </c>
      <c r="AD19" s="14" t="s">
        <v>201</v>
      </c>
      <c r="AE19" s="13" t="s">
        <v>202</v>
      </c>
      <c r="AF19" s="14" t="s">
        <v>202</v>
      </c>
      <c r="AG19" s="11" t="s">
        <v>202</v>
      </c>
      <c r="AR19" s="12">
        <f>SUM(AH19:AQ19)/36</f>
        <v>0</v>
      </c>
      <c r="AS19" s="13">
        <v>1</v>
      </c>
      <c r="AT19" s="4">
        <v>5</v>
      </c>
      <c r="AU19" s="3">
        <v>14</v>
      </c>
      <c r="AV19" s="3">
        <v>4</v>
      </c>
      <c r="AW19" s="16">
        <v>0.83333333333333337</v>
      </c>
      <c r="AX19" s="9">
        <v>1</v>
      </c>
      <c r="AY19" s="9">
        <v>0.66666666666666663</v>
      </c>
    </row>
    <row r="20" spans="1:51" ht="15.75" x14ac:dyDescent="0.25">
      <c r="A20" s="15" t="s">
        <v>105</v>
      </c>
      <c r="B20" s="14" t="s">
        <v>1</v>
      </c>
      <c r="M20" s="12">
        <f>SUM(C20:L20)/40</f>
        <v>0</v>
      </c>
      <c r="N20" s="13">
        <v>4</v>
      </c>
      <c r="O20" s="10">
        <v>5</v>
      </c>
      <c r="P20" s="10">
        <v>5</v>
      </c>
      <c r="Q20" s="10">
        <v>5</v>
      </c>
      <c r="R20" s="14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3">
        <v>4</v>
      </c>
      <c r="Z20" s="14">
        <v>5</v>
      </c>
      <c r="AA20" s="14" t="s">
        <v>201</v>
      </c>
      <c r="AB20" s="14" t="s">
        <v>201</v>
      </c>
      <c r="AC20" s="14" t="s">
        <v>2</v>
      </c>
      <c r="AD20" s="14">
        <v>4</v>
      </c>
      <c r="AE20" s="13" t="s">
        <v>202</v>
      </c>
      <c r="AF20" s="14" t="s">
        <v>202</v>
      </c>
      <c r="AG20" s="11" t="s">
        <v>202</v>
      </c>
      <c r="AR20" s="12">
        <f>SUM(AH20:AQ20)/36</f>
        <v>0</v>
      </c>
      <c r="AS20" s="13">
        <v>1</v>
      </c>
      <c r="AT20" s="4">
        <v>5</v>
      </c>
      <c r="AU20" s="3">
        <v>13</v>
      </c>
      <c r="AV20" s="3">
        <v>4</v>
      </c>
      <c r="AW20" s="16">
        <v>0.83333333333333337</v>
      </c>
      <c r="AX20" s="9">
        <v>0.9285714285714286</v>
      </c>
      <c r="AY20" s="9">
        <v>0.66666666666666663</v>
      </c>
    </row>
    <row r="21" spans="1:51" ht="15.75" x14ac:dyDescent="0.25">
      <c r="A21" s="15" t="s">
        <v>106</v>
      </c>
      <c r="B21" s="14" t="s">
        <v>1</v>
      </c>
      <c r="M21" s="12">
        <f>SUM(C21:L21)/40</f>
        <v>0</v>
      </c>
      <c r="Y21" s="13" t="s">
        <v>201</v>
      </c>
      <c r="Z21" s="14" t="s">
        <v>201</v>
      </c>
      <c r="AA21" s="14" t="s">
        <v>201</v>
      </c>
      <c r="AB21" s="14" t="s">
        <v>201</v>
      </c>
      <c r="AC21" s="14" t="s">
        <v>201</v>
      </c>
      <c r="AD21" s="14" t="s">
        <v>201</v>
      </c>
      <c r="AE21" s="13" t="s">
        <v>202</v>
      </c>
      <c r="AF21" s="14" t="s">
        <v>202</v>
      </c>
      <c r="AG21" s="11" t="s">
        <v>202</v>
      </c>
      <c r="AR21" s="12">
        <f>SUM(AH21:AQ21)/36</f>
        <v>0</v>
      </c>
      <c r="AT21" s="4">
        <v>3</v>
      </c>
      <c r="AU21" s="3">
        <v>12</v>
      </c>
      <c r="AV21" s="3">
        <v>4</v>
      </c>
      <c r="AW21" s="16">
        <v>0.5</v>
      </c>
      <c r="AX21" s="9">
        <v>0.8571428571428571</v>
      </c>
      <c r="AY21" s="9">
        <v>0.66666666666666663</v>
      </c>
    </row>
    <row r="22" spans="1:51" ht="15.75" x14ac:dyDescent="0.25">
      <c r="A22" s="15" t="s">
        <v>107</v>
      </c>
      <c r="B22" s="14" t="s">
        <v>2</v>
      </c>
      <c r="C22" s="13">
        <v>0</v>
      </c>
      <c r="D22" s="14">
        <v>0</v>
      </c>
      <c r="F22" s="14">
        <v>0</v>
      </c>
      <c r="M22" s="12">
        <f>SUM(C22:L22)/40</f>
        <v>0</v>
      </c>
      <c r="N22" s="13">
        <v>2</v>
      </c>
      <c r="O22" s="10">
        <v>2</v>
      </c>
      <c r="P22" s="10">
        <v>2</v>
      </c>
      <c r="Q22" s="10">
        <v>4</v>
      </c>
      <c r="R22" s="14">
        <v>2</v>
      </c>
      <c r="S22" s="10">
        <v>2</v>
      </c>
      <c r="T22" s="10">
        <v>4</v>
      </c>
      <c r="U22" s="10">
        <v>2</v>
      </c>
      <c r="V22" s="10">
        <v>2</v>
      </c>
      <c r="W22" s="10">
        <v>2</v>
      </c>
      <c r="X22" s="10">
        <v>1</v>
      </c>
      <c r="Y22" s="13" t="s">
        <v>202</v>
      </c>
      <c r="Z22" s="14" t="s">
        <v>202</v>
      </c>
      <c r="AA22" s="14" t="s">
        <v>202</v>
      </c>
      <c r="AB22" s="14" t="s">
        <v>202</v>
      </c>
      <c r="AC22" s="14" t="s">
        <v>202</v>
      </c>
      <c r="AD22" s="14" t="s">
        <v>202</v>
      </c>
      <c r="AE22" s="13">
        <v>4</v>
      </c>
      <c r="AF22" s="14">
        <v>4</v>
      </c>
      <c r="AG22" s="11" t="s">
        <v>2</v>
      </c>
      <c r="AH22" s="13">
        <v>2</v>
      </c>
      <c r="AI22" s="10">
        <v>2</v>
      </c>
      <c r="AJ22" s="10">
        <v>3</v>
      </c>
      <c r="AK22" s="10">
        <v>3</v>
      </c>
      <c r="AL22" s="10">
        <v>4</v>
      </c>
      <c r="AR22" s="12">
        <f>SUM(AH22:AQ22)/36</f>
        <v>0.3888888888888889</v>
      </c>
      <c r="AT22" s="4">
        <v>2</v>
      </c>
      <c r="AU22" s="3">
        <v>11</v>
      </c>
      <c r="AV22" s="3">
        <v>3</v>
      </c>
      <c r="AW22" s="16">
        <v>0.33333333333333331</v>
      </c>
      <c r="AX22" s="9">
        <v>0.7857142857142857</v>
      </c>
      <c r="AY22" s="9">
        <v>0.5</v>
      </c>
    </row>
    <row r="23" spans="1:51" ht="15.75" x14ac:dyDescent="0.25">
      <c r="A23" s="15" t="s">
        <v>108</v>
      </c>
      <c r="B23" s="14" t="s">
        <v>1</v>
      </c>
      <c r="M23" s="12">
        <f>SUM(C23:L23)/40</f>
        <v>0</v>
      </c>
      <c r="N23" s="13">
        <v>4</v>
      </c>
      <c r="O23" s="10">
        <v>5</v>
      </c>
      <c r="P23" s="10">
        <v>4</v>
      </c>
      <c r="Q23" s="10">
        <v>5</v>
      </c>
      <c r="R23" s="14">
        <v>5</v>
      </c>
      <c r="S23" s="1">
        <v>5</v>
      </c>
      <c r="T23" s="1">
        <v>5</v>
      </c>
      <c r="U23" s="1">
        <v>5</v>
      </c>
      <c r="V23" s="1">
        <v>4</v>
      </c>
      <c r="W23" s="1">
        <v>4</v>
      </c>
      <c r="X23" s="1">
        <v>3</v>
      </c>
      <c r="Y23" s="13">
        <v>4</v>
      </c>
      <c r="Z23" s="1">
        <v>5</v>
      </c>
      <c r="AA23" s="10" t="s">
        <v>23</v>
      </c>
      <c r="AB23" s="10" t="s">
        <v>24</v>
      </c>
      <c r="AC23" s="10" t="s">
        <v>25</v>
      </c>
      <c r="AE23" s="13" t="s">
        <v>202</v>
      </c>
      <c r="AF23" s="14" t="s">
        <v>202</v>
      </c>
      <c r="AG23" s="11" t="s">
        <v>202</v>
      </c>
      <c r="AH23" s="13">
        <v>2</v>
      </c>
      <c r="AI23" s="10">
        <v>2</v>
      </c>
      <c r="AJ23" s="10">
        <v>3</v>
      </c>
      <c r="AK23" s="10">
        <v>3</v>
      </c>
      <c r="AL23" s="10">
        <v>3</v>
      </c>
      <c r="AM23" s="10">
        <v>4</v>
      </c>
      <c r="AR23" s="12">
        <f>SUM(AH23:AQ23)/36</f>
        <v>0.47222222222222221</v>
      </c>
      <c r="AS23" s="13">
        <v>177</v>
      </c>
      <c r="AT23" s="4">
        <v>4</v>
      </c>
      <c r="AU23" s="3">
        <v>11</v>
      </c>
      <c r="AV23" s="3"/>
      <c r="AW23" s="16">
        <v>0.66666666666666663</v>
      </c>
      <c r="AX23" s="9">
        <v>0.7857142857142857</v>
      </c>
      <c r="AY23" s="9">
        <v>0</v>
      </c>
    </row>
    <row r="24" spans="1:51" ht="15.75" x14ac:dyDescent="0.25">
      <c r="A24" s="15" t="s">
        <v>109</v>
      </c>
      <c r="B24" s="14" t="s">
        <v>1</v>
      </c>
      <c r="C24" s="13">
        <v>2</v>
      </c>
      <c r="D24" s="14">
        <v>2</v>
      </c>
      <c r="M24" s="12">
        <f>SUM(C24:L24)/40</f>
        <v>0.1</v>
      </c>
      <c r="N24" s="13">
        <v>2</v>
      </c>
      <c r="O24" s="10">
        <v>2</v>
      </c>
      <c r="P24" s="10">
        <v>5</v>
      </c>
      <c r="Q24" s="10">
        <v>5</v>
      </c>
      <c r="R24" s="14">
        <v>5</v>
      </c>
      <c r="S24" s="10">
        <v>4</v>
      </c>
      <c r="T24" s="10">
        <v>5</v>
      </c>
      <c r="U24" s="10">
        <v>4</v>
      </c>
      <c r="V24" s="10">
        <v>4</v>
      </c>
      <c r="W24" s="10">
        <v>4</v>
      </c>
      <c r="X24" s="10">
        <v>3</v>
      </c>
      <c r="Y24" s="13">
        <v>4</v>
      </c>
      <c r="Z24" s="14">
        <v>3</v>
      </c>
      <c r="AA24" s="14" t="s">
        <v>71</v>
      </c>
      <c r="AB24" s="14" t="s">
        <v>72</v>
      </c>
      <c r="AC24" s="14" t="s">
        <v>201</v>
      </c>
      <c r="AD24" s="14">
        <v>3</v>
      </c>
      <c r="AE24" s="13" t="s">
        <v>202</v>
      </c>
      <c r="AF24" s="14" t="s">
        <v>202</v>
      </c>
      <c r="AG24" s="14" t="s">
        <v>202</v>
      </c>
      <c r="AH24" s="13">
        <v>2</v>
      </c>
      <c r="AI24" s="10">
        <v>2</v>
      </c>
      <c r="AJ24" s="10">
        <v>3</v>
      </c>
      <c r="AK24" s="10">
        <v>3</v>
      </c>
      <c r="AL24" s="10">
        <v>3</v>
      </c>
      <c r="AM24" s="10">
        <v>4</v>
      </c>
      <c r="AN24" s="10">
        <v>4</v>
      </c>
      <c r="AO24" s="10">
        <v>5</v>
      </c>
      <c r="AP24" s="10">
        <v>3</v>
      </c>
      <c r="AQ24" s="10">
        <v>3</v>
      </c>
      <c r="AR24" s="12">
        <f>SUM(AH24:AQ24)/36</f>
        <v>0.88888888888888884</v>
      </c>
      <c r="AS24" s="13">
        <v>35</v>
      </c>
      <c r="AT24" s="5"/>
      <c r="AU24" s="3"/>
      <c r="AV24" s="3"/>
      <c r="AW24" s="16">
        <v>0</v>
      </c>
      <c r="AX24" s="9">
        <v>0</v>
      </c>
      <c r="AY24" s="9">
        <v>0</v>
      </c>
    </row>
    <row r="25" spans="1:51" ht="15.75" x14ac:dyDescent="0.25">
      <c r="A25" s="15" t="s">
        <v>110</v>
      </c>
      <c r="B25" s="14" t="s">
        <v>1</v>
      </c>
      <c r="C25" s="13">
        <v>2</v>
      </c>
      <c r="D25" s="14">
        <v>2</v>
      </c>
      <c r="M25" s="12">
        <f>SUM(C25:L25)/40</f>
        <v>0.1</v>
      </c>
      <c r="N25" s="13">
        <v>3</v>
      </c>
      <c r="O25" s="10">
        <v>2</v>
      </c>
      <c r="P25" s="10">
        <v>4</v>
      </c>
      <c r="Q25" s="10">
        <v>3</v>
      </c>
      <c r="R25" s="14">
        <v>3</v>
      </c>
      <c r="S25" s="10">
        <v>2</v>
      </c>
      <c r="T25" s="10">
        <v>4</v>
      </c>
      <c r="U25" s="10">
        <v>4</v>
      </c>
      <c r="V25" s="10">
        <v>3</v>
      </c>
      <c r="W25" s="10">
        <v>4</v>
      </c>
      <c r="X25" s="10">
        <v>2</v>
      </c>
      <c r="Y25" s="13">
        <v>4</v>
      </c>
      <c r="Z25" s="14">
        <v>3</v>
      </c>
      <c r="AA25" s="14" t="s">
        <v>49</v>
      </c>
      <c r="AB25" s="14" t="s">
        <v>50</v>
      </c>
      <c r="AC25" s="14" t="s">
        <v>51</v>
      </c>
      <c r="AD25" s="14">
        <v>3</v>
      </c>
      <c r="AE25" s="13" t="s">
        <v>202</v>
      </c>
      <c r="AF25" s="14" t="s">
        <v>202</v>
      </c>
      <c r="AG25" s="11" t="s">
        <v>202</v>
      </c>
      <c r="AH25" s="13">
        <v>2</v>
      </c>
      <c r="AI25" s="10">
        <v>2</v>
      </c>
      <c r="AJ25" s="10">
        <v>3</v>
      </c>
      <c r="AK25" s="10">
        <v>2</v>
      </c>
      <c r="AL25" s="10">
        <v>3</v>
      </c>
      <c r="AM25" s="10">
        <v>4</v>
      </c>
      <c r="AN25" s="10">
        <v>4</v>
      </c>
      <c r="AO25" s="10">
        <v>5</v>
      </c>
      <c r="AP25" s="10">
        <v>4</v>
      </c>
      <c r="AQ25" s="10">
        <v>4</v>
      </c>
      <c r="AR25" s="12">
        <f>SUM(AH25:AQ25)/36</f>
        <v>0.91666666666666663</v>
      </c>
      <c r="AS25" s="13">
        <v>15</v>
      </c>
      <c r="AT25" s="4">
        <v>1</v>
      </c>
      <c r="AU25" s="3">
        <v>10</v>
      </c>
      <c r="AV25" s="3"/>
      <c r="AW25" s="16">
        <v>0.16666666666666666</v>
      </c>
      <c r="AX25" s="9">
        <v>0.7142857142857143</v>
      </c>
      <c r="AY25" s="9">
        <v>0</v>
      </c>
    </row>
    <row r="26" spans="1:51" ht="15.75" x14ac:dyDescent="0.25">
      <c r="A26" s="15" t="s">
        <v>111</v>
      </c>
      <c r="B26" s="14" t="s">
        <v>2</v>
      </c>
      <c r="M26" s="12">
        <f>SUM(C26:L26)/40</f>
        <v>0</v>
      </c>
      <c r="N26" s="13">
        <v>4</v>
      </c>
      <c r="O26" s="10">
        <v>3</v>
      </c>
      <c r="P26" s="10">
        <v>5</v>
      </c>
      <c r="Q26" s="10">
        <v>5</v>
      </c>
      <c r="R26" s="14">
        <v>5</v>
      </c>
      <c r="S26" s="10">
        <v>5</v>
      </c>
      <c r="T26" s="10">
        <v>5</v>
      </c>
      <c r="U26" s="10">
        <v>5</v>
      </c>
      <c r="V26" s="10">
        <v>5</v>
      </c>
      <c r="W26" s="10">
        <v>5</v>
      </c>
      <c r="X26" s="10">
        <v>3</v>
      </c>
      <c r="Y26" s="13" t="s">
        <v>202</v>
      </c>
      <c r="Z26" s="14" t="s">
        <v>202</v>
      </c>
      <c r="AA26" s="14" t="s">
        <v>202</v>
      </c>
      <c r="AB26" s="14" t="s">
        <v>202</v>
      </c>
      <c r="AC26" s="14" t="s">
        <v>202</v>
      </c>
      <c r="AD26" s="14" t="s">
        <v>202</v>
      </c>
      <c r="AE26" s="13">
        <v>4</v>
      </c>
      <c r="AF26" s="14">
        <v>4</v>
      </c>
      <c r="AG26" s="11" t="s">
        <v>2</v>
      </c>
      <c r="AH26" s="13">
        <v>2</v>
      </c>
      <c r="AI26" s="10">
        <v>2</v>
      </c>
      <c r="AJ26" s="10">
        <v>3</v>
      </c>
      <c r="AK26" s="10">
        <v>3</v>
      </c>
      <c r="AL26" s="10">
        <v>3</v>
      </c>
      <c r="AM26" s="10">
        <v>4</v>
      </c>
      <c r="AN26" s="10">
        <v>4</v>
      </c>
      <c r="AO26" s="10">
        <v>5</v>
      </c>
      <c r="AP26" s="10">
        <v>4</v>
      </c>
      <c r="AQ26" s="10">
        <v>3</v>
      </c>
      <c r="AR26" s="12">
        <f>SUM(AH26:AQ26)/36</f>
        <v>0.91666666666666663</v>
      </c>
      <c r="AT26" s="4">
        <v>4</v>
      </c>
      <c r="AU26" s="3">
        <v>12</v>
      </c>
      <c r="AV26" s="3"/>
      <c r="AW26" s="16">
        <v>0.66666666666666663</v>
      </c>
      <c r="AX26" s="9">
        <v>0.8571428571428571</v>
      </c>
      <c r="AY26" s="9">
        <v>0</v>
      </c>
    </row>
    <row r="27" spans="1:51" ht="15.75" x14ac:dyDescent="0.25">
      <c r="A27" s="15" t="s">
        <v>112</v>
      </c>
      <c r="B27" s="14" t="s">
        <v>2</v>
      </c>
      <c r="M27" s="12">
        <f>SUM(C27:L27)/40</f>
        <v>0</v>
      </c>
      <c r="N27" s="13">
        <v>2</v>
      </c>
      <c r="O27" s="10">
        <v>3</v>
      </c>
      <c r="P27" s="10">
        <v>4</v>
      </c>
      <c r="Q27" s="10">
        <v>4</v>
      </c>
      <c r="R27" s="14">
        <v>5</v>
      </c>
      <c r="S27" s="10">
        <v>5</v>
      </c>
      <c r="T27" s="10">
        <v>5</v>
      </c>
      <c r="U27" s="10">
        <v>5</v>
      </c>
      <c r="V27" s="10">
        <v>5</v>
      </c>
      <c r="W27" s="10">
        <v>5</v>
      </c>
      <c r="X27" s="10">
        <v>3</v>
      </c>
      <c r="Y27" s="13" t="s">
        <v>202</v>
      </c>
      <c r="Z27" s="14" t="s">
        <v>202</v>
      </c>
      <c r="AA27" s="14" t="s">
        <v>202</v>
      </c>
      <c r="AB27" s="14" t="s">
        <v>202</v>
      </c>
      <c r="AC27" s="14" t="s">
        <v>202</v>
      </c>
      <c r="AD27" s="14" t="s">
        <v>202</v>
      </c>
      <c r="AE27" s="13">
        <v>5</v>
      </c>
      <c r="AF27" s="14">
        <v>3</v>
      </c>
      <c r="AG27" s="11" t="s">
        <v>201</v>
      </c>
      <c r="AH27" s="13">
        <v>2</v>
      </c>
      <c r="AI27" s="10">
        <v>2</v>
      </c>
      <c r="AJ27" s="10">
        <v>3</v>
      </c>
      <c r="AK27" s="10">
        <v>3</v>
      </c>
      <c r="AL27" s="10">
        <v>3</v>
      </c>
      <c r="AM27" s="10">
        <v>4</v>
      </c>
      <c r="AN27" s="10">
        <v>4</v>
      </c>
      <c r="AO27" s="10">
        <v>4</v>
      </c>
      <c r="AP27" s="10">
        <v>3</v>
      </c>
      <c r="AQ27" s="10">
        <v>1</v>
      </c>
      <c r="AR27" s="12">
        <f>SUM(AH27:AQ27)/36</f>
        <v>0.80555555555555558</v>
      </c>
      <c r="AT27" s="4">
        <v>5</v>
      </c>
      <c r="AU27" s="3">
        <v>8</v>
      </c>
      <c r="AV27" s="3"/>
      <c r="AW27" s="16">
        <v>0.83333333333333337</v>
      </c>
      <c r="AX27" s="9">
        <v>0.5714285714285714</v>
      </c>
      <c r="AY27" s="9">
        <v>0</v>
      </c>
    </row>
    <row r="28" spans="1:51" ht="15.75" x14ac:dyDescent="0.25">
      <c r="A28" s="15" t="s">
        <v>113</v>
      </c>
      <c r="B28" s="14" t="s">
        <v>2</v>
      </c>
      <c r="M28" s="12">
        <f>SUM(C28:L28)/40</f>
        <v>0</v>
      </c>
      <c r="N28" s="13">
        <v>4</v>
      </c>
      <c r="O28" s="10">
        <v>2</v>
      </c>
      <c r="P28" s="10">
        <v>4</v>
      </c>
      <c r="Q28" s="10">
        <v>5</v>
      </c>
      <c r="R28" s="14">
        <v>5</v>
      </c>
      <c r="S28" s="10">
        <v>4</v>
      </c>
      <c r="T28" s="10">
        <v>4</v>
      </c>
      <c r="U28" s="10">
        <v>5</v>
      </c>
      <c r="V28" s="10">
        <v>4</v>
      </c>
      <c r="W28" s="10">
        <v>5</v>
      </c>
      <c r="X28" s="10">
        <v>3</v>
      </c>
      <c r="Y28" s="13" t="s">
        <v>202</v>
      </c>
      <c r="Z28" s="14" t="s">
        <v>202</v>
      </c>
      <c r="AA28" s="14" t="s">
        <v>202</v>
      </c>
      <c r="AB28" s="14" t="s">
        <v>202</v>
      </c>
      <c r="AC28" s="14" t="s">
        <v>202</v>
      </c>
      <c r="AD28" s="14" t="s">
        <v>202</v>
      </c>
      <c r="AE28" s="13">
        <v>5</v>
      </c>
      <c r="AF28" s="14">
        <v>2</v>
      </c>
      <c r="AG28" s="11" t="s">
        <v>201</v>
      </c>
      <c r="AH28" s="13">
        <v>2</v>
      </c>
      <c r="AI28" s="10">
        <v>2</v>
      </c>
      <c r="AJ28" s="10">
        <v>3</v>
      </c>
      <c r="AK28" s="10">
        <v>2</v>
      </c>
      <c r="AL28" s="10">
        <v>3</v>
      </c>
      <c r="AM28" s="10">
        <v>4</v>
      </c>
      <c r="AN28" s="10">
        <v>2</v>
      </c>
      <c r="AO28" s="10">
        <v>5</v>
      </c>
      <c r="AP28" s="10">
        <v>1</v>
      </c>
      <c r="AQ28" s="10">
        <v>0</v>
      </c>
      <c r="AR28" s="12">
        <f>SUM(AH28:AQ28)/36</f>
        <v>0.66666666666666663</v>
      </c>
      <c r="AT28" s="4">
        <v>4</v>
      </c>
      <c r="AU28" s="3">
        <v>10</v>
      </c>
      <c r="AV28" s="3"/>
      <c r="AW28" s="16">
        <v>0.66666666666666663</v>
      </c>
      <c r="AX28" s="9">
        <v>0.7142857142857143</v>
      </c>
      <c r="AY28" s="9">
        <v>0</v>
      </c>
    </row>
    <row r="29" spans="1:51" ht="15.75" x14ac:dyDescent="0.25">
      <c r="A29" s="15" t="s">
        <v>114</v>
      </c>
      <c r="B29" s="14" t="s">
        <v>2</v>
      </c>
      <c r="M29" s="12">
        <f>SUM(C29:L29)/40</f>
        <v>0</v>
      </c>
      <c r="N29" s="13">
        <v>4</v>
      </c>
      <c r="O29" s="10">
        <v>1</v>
      </c>
      <c r="P29" s="10">
        <v>4</v>
      </c>
      <c r="Q29" s="10">
        <v>4</v>
      </c>
      <c r="R29" s="14">
        <v>5</v>
      </c>
      <c r="S29" s="10">
        <v>5</v>
      </c>
      <c r="T29" s="10">
        <v>5</v>
      </c>
      <c r="U29" s="10">
        <v>5</v>
      </c>
      <c r="V29" s="10">
        <v>5</v>
      </c>
      <c r="W29" s="10">
        <v>5</v>
      </c>
      <c r="X29" s="10">
        <v>1</v>
      </c>
      <c r="Y29" s="13" t="s">
        <v>202</v>
      </c>
      <c r="Z29" s="14" t="s">
        <v>202</v>
      </c>
      <c r="AA29" s="14" t="s">
        <v>202</v>
      </c>
      <c r="AB29" s="14" t="s">
        <v>202</v>
      </c>
      <c r="AC29" s="14" t="s">
        <v>202</v>
      </c>
      <c r="AD29" s="14" t="s">
        <v>202</v>
      </c>
      <c r="AE29" s="13">
        <v>4</v>
      </c>
      <c r="AF29" s="10">
        <v>4</v>
      </c>
      <c r="AG29" s="11" t="s">
        <v>2</v>
      </c>
      <c r="AH29" s="13">
        <v>2</v>
      </c>
      <c r="AI29" s="1">
        <v>2</v>
      </c>
      <c r="AJ29" s="1">
        <v>3</v>
      </c>
      <c r="AK29" s="1">
        <v>3</v>
      </c>
      <c r="AL29" s="1">
        <v>3</v>
      </c>
      <c r="AM29" s="1">
        <v>4</v>
      </c>
      <c r="AR29" s="12">
        <f>SUM(AH29:AQ29)/36</f>
        <v>0.47222222222222221</v>
      </c>
      <c r="AT29" s="4">
        <v>6</v>
      </c>
      <c r="AU29" s="3"/>
      <c r="AV29" s="3"/>
      <c r="AW29" s="16">
        <v>1</v>
      </c>
      <c r="AX29" s="9">
        <v>0</v>
      </c>
      <c r="AY29" s="9">
        <v>0</v>
      </c>
    </row>
    <row r="30" spans="1:51" ht="15.75" x14ac:dyDescent="0.25">
      <c r="A30" s="15" t="s">
        <v>115</v>
      </c>
      <c r="B30" s="14" t="s">
        <v>2</v>
      </c>
      <c r="C30" s="13">
        <v>2</v>
      </c>
      <c r="D30" s="14">
        <v>2</v>
      </c>
      <c r="E30" s="14">
        <v>2</v>
      </c>
      <c r="G30" s="14">
        <v>3</v>
      </c>
      <c r="H30" s="14">
        <v>4</v>
      </c>
      <c r="I30" s="14">
        <v>0</v>
      </c>
      <c r="M30" s="12">
        <f>SUM(C30:L30)/40</f>
        <v>0.32500000000000001</v>
      </c>
      <c r="N30" s="13">
        <v>3</v>
      </c>
      <c r="O30" s="10">
        <v>3</v>
      </c>
      <c r="P30" s="10">
        <v>4</v>
      </c>
      <c r="Q30" s="10">
        <v>4</v>
      </c>
      <c r="R30" s="14">
        <v>3</v>
      </c>
      <c r="S30" s="10">
        <v>4</v>
      </c>
      <c r="T30" s="10">
        <v>4</v>
      </c>
      <c r="U30" s="10">
        <v>4</v>
      </c>
      <c r="V30" s="10">
        <v>4</v>
      </c>
      <c r="W30" s="10">
        <v>3</v>
      </c>
      <c r="X30" s="10">
        <v>2</v>
      </c>
      <c r="Y30" s="13" t="s">
        <v>202</v>
      </c>
      <c r="Z30" s="14" t="s">
        <v>202</v>
      </c>
      <c r="AA30" s="14" t="s">
        <v>202</v>
      </c>
      <c r="AB30" s="14" t="s">
        <v>202</v>
      </c>
      <c r="AC30" s="14" t="s">
        <v>202</v>
      </c>
      <c r="AD30" s="14" t="s">
        <v>202</v>
      </c>
      <c r="AE30" s="13">
        <v>3</v>
      </c>
      <c r="AF30" s="14">
        <v>3</v>
      </c>
      <c r="AG30" s="11" t="s">
        <v>2</v>
      </c>
      <c r="AH30" s="13">
        <v>2</v>
      </c>
      <c r="AI30" s="10">
        <v>2</v>
      </c>
      <c r="AJ30" s="10">
        <v>3</v>
      </c>
      <c r="AK30" s="10">
        <v>3</v>
      </c>
      <c r="AL30" s="10">
        <v>3</v>
      </c>
      <c r="AM30" s="10">
        <v>4</v>
      </c>
      <c r="AN30" s="10">
        <v>2</v>
      </c>
      <c r="AO30" s="10">
        <v>1</v>
      </c>
      <c r="AR30" s="12">
        <f>SUM(AH30:AQ30)/36</f>
        <v>0.55555555555555558</v>
      </c>
      <c r="AT30" s="4">
        <v>1</v>
      </c>
      <c r="AU30" s="2">
        <v>13</v>
      </c>
      <c r="AV30" s="3"/>
      <c r="AW30" s="16">
        <v>0.16666666666666666</v>
      </c>
      <c r="AX30" s="9">
        <v>0.9285714285714286</v>
      </c>
      <c r="AY30" s="9">
        <v>0</v>
      </c>
    </row>
    <row r="31" spans="1:51" ht="15.75" x14ac:dyDescent="0.25">
      <c r="A31" s="15" t="s">
        <v>116</v>
      </c>
      <c r="B31" s="14" t="s">
        <v>1</v>
      </c>
      <c r="M31" s="12">
        <f>SUM(C31:L31)/40</f>
        <v>0</v>
      </c>
      <c r="N31" s="13">
        <v>2</v>
      </c>
      <c r="O31" s="10">
        <v>1</v>
      </c>
      <c r="P31" s="10">
        <v>3</v>
      </c>
      <c r="Q31" s="10">
        <v>3</v>
      </c>
      <c r="R31" s="14">
        <v>5</v>
      </c>
      <c r="S31" s="10">
        <v>5</v>
      </c>
      <c r="T31" s="10">
        <v>5</v>
      </c>
      <c r="U31" s="10">
        <v>4</v>
      </c>
      <c r="V31" s="10">
        <v>4</v>
      </c>
      <c r="W31" s="10">
        <v>5</v>
      </c>
      <c r="X31" s="10">
        <v>2</v>
      </c>
      <c r="Y31" s="13" t="s">
        <v>201</v>
      </c>
      <c r="Z31" s="14" t="s">
        <v>201</v>
      </c>
      <c r="AA31" s="14" t="s">
        <v>201</v>
      </c>
      <c r="AB31" s="14" t="s">
        <v>201</v>
      </c>
      <c r="AC31" s="14" t="s">
        <v>201</v>
      </c>
      <c r="AD31" s="14" t="s">
        <v>201</v>
      </c>
      <c r="AE31" s="13" t="s">
        <v>202</v>
      </c>
      <c r="AF31" s="14" t="s">
        <v>202</v>
      </c>
      <c r="AG31" s="11" t="s">
        <v>202</v>
      </c>
      <c r="AH31" s="13">
        <v>2</v>
      </c>
      <c r="AI31" s="10">
        <v>2</v>
      </c>
      <c r="AJ31" s="10">
        <v>3</v>
      </c>
      <c r="AK31" s="10">
        <v>3</v>
      </c>
      <c r="AL31" s="10">
        <v>3</v>
      </c>
      <c r="AM31" s="10">
        <v>4</v>
      </c>
      <c r="AN31" s="10">
        <v>2</v>
      </c>
      <c r="AO31" s="10">
        <v>4</v>
      </c>
      <c r="AR31" s="12">
        <f>SUM(AH31:AQ31)/36</f>
        <v>0.63888888888888884</v>
      </c>
      <c r="AT31" s="4">
        <v>2</v>
      </c>
      <c r="AU31" s="3">
        <v>11</v>
      </c>
      <c r="AV31" s="3"/>
      <c r="AW31" s="16">
        <v>0.33333333333333331</v>
      </c>
      <c r="AX31" s="9">
        <v>0.7857142857142857</v>
      </c>
      <c r="AY31" s="9">
        <v>0</v>
      </c>
    </row>
    <row r="32" spans="1:51" ht="15.75" x14ac:dyDescent="0.25">
      <c r="A32" s="15" t="s">
        <v>117</v>
      </c>
      <c r="B32" s="14" t="s">
        <v>1</v>
      </c>
      <c r="M32" s="12">
        <f>SUM(C32:L32)/40</f>
        <v>0</v>
      </c>
      <c r="N32" s="13">
        <v>4</v>
      </c>
      <c r="O32" s="10">
        <v>4</v>
      </c>
      <c r="P32" s="10">
        <v>4</v>
      </c>
      <c r="Q32" s="10">
        <v>5</v>
      </c>
      <c r="R32" s="14">
        <v>5</v>
      </c>
      <c r="S32" s="10">
        <v>2</v>
      </c>
      <c r="T32" s="10">
        <v>4</v>
      </c>
      <c r="U32" s="10">
        <v>5</v>
      </c>
      <c r="V32" s="10">
        <v>2</v>
      </c>
      <c r="W32" s="10">
        <v>1</v>
      </c>
      <c r="X32" s="10">
        <v>1</v>
      </c>
      <c r="Y32" s="13">
        <v>3</v>
      </c>
      <c r="Z32" s="14">
        <v>3</v>
      </c>
      <c r="AA32" s="14" t="s">
        <v>58</v>
      </c>
      <c r="AB32" s="14" t="s">
        <v>58</v>
      </c>
      <c r="AC32" s="14" t="s">
        <v>58</v>
      </c>
      <c r="AD32" s="14">
        <v>3</v>
      </c>
      <c r="AE32" s="13" t="s">
        <v>202</v>
      </c>
      <c r="AF32" s="14" t="s">
        <v>202</v>
      </c>
      <c r="AG32" s="11" t="s">
        <v>202</v>
      </c>
      <c r="AH32" s="13">
        <v>2</v>
      </c>
      <c r="AI32" s="10">
        <v>2</v>
      </c>
      <c r="AJ32" s="10">
        <v>3</v>
      </c>
      <c r="AK32" s="10">
        <v>3</v>
      </c>
      <c r="AL32" s="10">
        <v>4</v>
      </c>
      <c r="AM32" s="10">
        <v>2</v>
      </c>
      <c r="AN32" s="10">
        <v>3</v>
      </c>
      <c r="AR32" s="12">
        <f>SUM(AH32:AQ32)/36</f>
        <v>0.52777777777777779</v>
      </c>
      <c r="AT32" s="5"/>
      <c r="AU32" s="3"/>
      <c r="AV32" s="3"/>
      <c r="AW32" s="16">
        <v>0</v>
      </c>
      <c r="AX32" s="9">
        <v>0</v>
      </c>
      <c r="AY32" s="9">
        <v>0</v>
      </c>
    </row>
    <row r="33" spans="1:51" ht="15.75" x14ac:dyDescent="0.25">
      <c r="A33" s="15" t="s">
        <v>118</v>
      </c>
      <c r="B33" s="14" t="s">
        <v>1</v>
      </c>
      <c r="M33" s="12">
        <f>SUM(C33:L33)/40</f>
        <v>0</v>
      </c>
      <c r="N33" s="13">
        <v>3</v>
      </c>
      <c r="O33" s="10">
        <v>3</v>
      </c>
      <c r="P33" s="10">
        <v>3</v>
      </c>
      <c r="Q33" s="10">
        <v>3</v>
      </c>
      <c r="R33" s="14">
        <v>3</v>
      </c>
      <c r="S33" s="1">
        <v>3</v>
      </c>
      <c r="T33" s="1">
        <v>3</v>
      </c>
      <c r="U33" s="1">
        <v>3</v>
      </c>
      <c r="V33" s="1">
        <v>3</v>
      </c>
      <c r="W33" s="1">
        <v>3</v>
      </c>
      <c r="X33" s="1">
        <v>3</v>
      </c>
      <c r="Y33" s="13">
        <v>3</v>
      </c>
      <c r="Z33" s="1">
        <v>3</v>
      </c>
      <c r="AA33" s="14" t="s">
        <v>26</v>
      </c>
      <c r="AB33" s="10" t="s">
        <v>26</v>
      </c>
      <c r="AC33" s="10" t="s">
        <v>26</v>
      </c>
      <c r="AD33" s="10">
        <v>3</v>
      </c>
      <c r="AE33" s="13" t="s">
        <v>202</v>
      </c>
      <c r="AF33" s="14" t="s">
        <v>202</v>
      </c>
      <c r="AG33" s="11" t="s">
        <v>202</v>
      </c>
      <c r="AH33" s="13">
        <v>2</v>
      </c>
      <c r="AI33" s="10">
        <v>2</v>
      </c>
      <c r="AJ33" s="10">
        <v>3</v>
      </c>
      <c r="AK33" s="10">
        <v>2</v>
      </c>
      <c r="AL33" s="10">
        <v>3</v>
      </c>
      <c r="AM33" s="10">
        <v>4</v>
      </c>
      <c r="AR33" s="12">
        <f>SUM(AH33:AQ33)/36</f>
        <v>0.44444444444444442</v>
      </c>
      <c r="AT33" s="4">
        <v>6</v>
      </c>
      <c r="AU33" s="3"/>
      <c r="AV33" s="3"/>
      <c r="AW33" s="16">
        <v>1</v>
      </c>
      <c r="AX33" s="9">
        <v>0</v>
      </c>
      <c r="AY33" s="9">
        <v>0</v>
      </c>
    </row>
    <row r="34" spans="1:51" ht="15.75" x14ac:dyDescent="0.25">
      <c r="A34" s="15" t="s">
        <v>119</v>
      </c>
      <c r="B34" s="14" t="s">
        <v>1</v>
      </c>
      <c r="C34" s="13">
        <v>2</v>
      </c>
      <c r="D34" s="14">
        <v>2</v>
      </c>
      <c r="E34" s="14">
        <v>3</v>
      </c>
      <c r="F34" s="14">
        <v>4</v>
      </c>
      <c r="G34" s="14">
        <v>3</v>
      </c>
      <c r="H34" s="14">
        <v>4</v>
      </c>
      <c r="I34" s="14">
        <v>4</v>
      </c>
      <c r="M34" s="12">
        <f>SUM(C34:L34)/40</f>
        <v>0.55000000000000004</v>
      </c>
      <c r="N34" s="13">
        <v>4</v>
      </c>
      <c r="O34" s="10">
        <v>4</v>
      </c>
      <c r="P34" s="10">
        <v>4</v>
      </c>
      <c r="Q34" s="10">
        <v>5</v>
      </c>
      <c r="R34" s="14">
        <v>5</v>
      </c>
      <c r="S34" s="10">
        <v>5</v>
      </c>
      <c r="T34" s="10">
        <v>5</v>
      </c>
      <c r="U34" s="10">
        <v>5</v>
      </c>
      <c r="V34" s="10">
        <v>5</v>
      </c>
      <c r="W34" s="10">
        <v>5</v>
      </c>
      <c r="X34" s="10">
        <v>3</v>
      </c>
      <c r="Y34" s="13">
        <v>3</v>
      </c>
      <c r="Z34" s="14">
        <v>3</v>
      </c>
      <c r="AA34" s="14" t="s">
        <v>33</v>
      </c>
      <c r="AB34" s="14" t="s">
        <v>33</v>
      </c>
      <c r="AC34" s="14" t="s">
        <v>33</v>
      </c>
      <c r="AD34" s="14">
        <v>3</v>
      </c>
      <c r="AE34" s="13" t="s">
        <v>202</v>
      </c>
      <c r="AF34" s="14" t="s">
        <v>202</v>
      </c>
      <c r="AG34" s="11" t="s">
        <v>202</v>
      </c>
      <c r="AH34" s="13">
        <v>2</v>
      </c>
      <c r="AI34" s="10">
        <v>2</v>
      </c>
      <c r="AJ34" s="10">
        <v>3</v>
      </c>
      <c r="AK34" s="10">
        <v>3</v>
      </c>
      <c r="AL34" s="10">
        <v>3</v>
      </c>
      <c r="AM34" s="10">
        <v>4</v>
      </c>
      <c r="AN34" s="10">
        <v>4</v>
      </c>
      <c r="AO34" s="10">
        <v>1</v>
      </c>
      <c r="AR34" s="12">
        <f>SUM(AH34:AQ34)/36</f>
        <v>0.61111111111111116</v>
      </c>
      <c r="AT34" s="4">
        <v>4</v>
      </c>
      <c r="AU34" s="3">
        <v>14</v>
      </c>
      <c r="AV34" s="3"/>
      <c r="AW34" s="16">
        <v>0.66666666666666663</v>
      </c>
      <c r="AX34" s="9">
        <v>1</v>
      </c>
      <c r="AY34" s="9">
        <v>0</v>
      </c>
    </row>
    <row r="35" spans="1:51" ht="15.75" x14ac:dyDescent="0.25">
      <c r="A35" s="15" t="s">
        <v>120</v>
      </c>
      <c r="B35" s="14" t="s">
        <v>2</v>
      </c>
      <c r="M35" s="12">
        <f>SUM(C35:L35)/40</f>
        <v>0</v>
      </c>
      <c r="N35" s="13">
        <v>5</v>
      </c>
      <c r="O35" s="10">
        <v>4</v>
      </c>
      <c r="P35" s="10">
        <v>3</v>
      </c>
      <c r="Q35" s="10">
        <v>5</v>
      </c>
      <c r="R35" s="14">
        <v>5</v>
      </c>
      <c r="S35" s="10">
        <v>5</v>
      </c>
      <c r="T35" s="10">
        <v>5</v>
      </c>
      <c r="U35" s="10">
        <v>5</v>
      </c>
      <c r="V35" s="10">
        <v>5</v>
      </c>
      <c r="W35" s="10">
        <v>5</v>
      </c>
      <c r="X35" s="10">
        <v>1</v>
      </c>
      <c r="Y35" s="13" t="s">
        <v>202</v>
      </c>
      <c r="Z35" s="14" t="s">
        <v>202</v>
      </c>
      <c r="AA35" s="14" t="s">
        <v>202</v>
      </c>
      <c r="AB35" s="14" t="s">
        <v>202</v>
      </c>
      <c r="AC35" s="14" t="s">
        <v>202</v>
      </c>
      <c r="AD35" s="14" t="s">
        <v>202</v>
      </c>
      <c r="AE35" s="13">
        <v>3</v>
      </c>
      <c r="AF35" s="14">
        <v>4</v>
      </c>
      <c r="AG35" s="11" t="s">
        <v>76</v>
      </c>
      <c r="AH35" s="13">
        <v>2</v>
      </c>
      <c r="AI35" s="10">
        <v>2</v>
      </c>
      <c r="AJ35" s="10">
        <v>3</v>
      </c>
      <c r="AK35" s="10">
        <v>3</v>
      </c>
      <c r="AR35" s="12">
        <f>SUM(AH35:AQ35)/36</f>
        <v>0.27777777777777779</v>
      </c>
      <c r="AT35" s="4">
        <v>4</v>
      </c>
      <c r="AU35" s="2">
        <v>12</v>
      </c>
      <c r="AV35" s="3"/>
      <c r="AW35" s="16">
        <v>0.66666666666666663</v>
      </c>
      <c r="AX35" s="9">
        <v>0.8571428571428571</v>
      </c>
      <c r="AY35" s="9">
        <v>0</v>
      </c>
    </row>
    <row r="36" spans="1:51" ht="15.75" x14ac:dyDescent="0.25">
      <c r="A36" s="15" t="s">
        <v>121</v>
      </c>
      <c r="B36" s="14" t="s">
        <v>2</v>
      </c>
      <c r="M36" s="12">
        <f>SUM(C36:L36)/40</f>
        <v>0</v>
      </c>
      <c r="N36" s="13">
        <v>4</v>
      </c>
      <c r="O36" s="10">
        <v>2</v>
      </c>
      <c r="P36" s="10">
        <v>3</v>
      </c>
      <c r="Q36" s="10">
        <v>4</v>
      </c>
      <c r="R36" s="14">
        <v>4</v>
      </c>
      <c r="S36" s="10">
        <v>4</v>
      </c>
      <c r="T36" s="10">
        <v>5</v>
      </c>
      <c r="U36" s="10">
        <v>4</v>
      </c>
      <c r="V36" s="10">
        <v>3</v>
      </c>
      <c r="W36" s="10">
        <v>4</v>
      </c>
      <c r="X36" s="10">
        <v>3</v>
      </c>
      <c r="Y36" s="13" t="s">
        <v>202</v>
      </c>
      <c r="Z36" s="14" t="s">
        <v>202</v>
      </c>
      <c r="AA36" s="14" t="s">
        <v>202</v>
      </c>
      <c r="AB36" s="14" t="s">
        <v>202</v>
      </c>
      <c r="AC36" s="14" t="s">
        <v>202</v>
      </c>
      <c r="AD36" s="14" t="s">
        <v>202</v>
      </c>
      <c r="AE36" s="13">
        <v>4</v>
      </c>
      <c r="AF36" s="14">
        <v>2</v>
      </c>
      <c r="AG36" s="11" t="s">
        <v>42</v>
      </c>
      <c r="AH36" s="13">
        <v>2</v>
      </c>
      <c r="AI36" s="10">
        <v>2</v>
      </c>
      <c r="AJ36" s="10">
        <v>3</v>
      </c>
      <c r="AR36" s="12">
        <f>SUM(AH36:AQ36)/36</f>
        <v>0.19444444444444445</v>
      </c>
      <c r="AT36" s="4">
        <v>5</v>
      </c>
      <c r="AU36" s="3">
        <v>13</v>
      </c>
      <c r="AV36" s="3"/>
      <c r="AW36" s="16">
        <v>0.83333333333333337</v>
      </c>
      <c r="AX36" s="9">
        <v>0.9285714285714286</v>
      </c>
      <c r="AY36" s="9">
        <v>0</v>
      </c>
    </row>
    <row r="37" spans="1:51" ht="15.75" x14ac:dyDescent="0.25">
      <c r="A37" s="15" t="s">
        <v>122</v>
      </c>
      <c r="B37" s="14" t="s">
        <v>2</v>
      </c>
      <c r="M37" s="12">
        <f>SUM(C37:L37)/40</f>
        <v>0</v>
      </c>
      <c r="N37" s="13">
        <v>3</v>
      </c>
      <c r="O37" s="10">
        <v>2</v>
      </c>
      <c r="P37" s="10">
        <v>4</v>
      </c>
      <c r="Q37" s="10">
        <v>4</v>
      </c>
      <c r="R37" s="14">
        <v>5</v>
      </c>
      <c r="S37" s="1">
        <v>5</v>
      </c>
      <c r="T37" s="1">
        <v>5</v>
      </c>
      <c r="U37" s="1">
        <v>5</v>
      </c>
      <c r="V37" s="1">
        <v>4</v>
      </c>
      <c r="W37" s="1">
        <v>5</v>
      </c>
      <c r="X37" s="1">
        <v>2</v>
      </c>
      <c r="Y37" s="13" t="s">
        <v>202</v>
      </c>
      <c r="Z37" s="14" t="s">
        <v>202</v>
      </c>
      <c r="AA37" s="14" t="s">
        <v>202</v>
      </c>
      <c r="AB37" s="14" t="s">
        <v>202</v>
      </c>
      <c r="AC37" s="14" t="s">
        <v>202</v>
      </c>
      <c r="AD37" s="14" t="s">
        <v>202</v>
      </c>
      <c r="AE37" s="13">
        <v>2</v>
      </c>
      <c r="AF37" s="10">
        <v>4</v>
      </c>
      <c r="AG37" s="11" t="s">
        <v>2</v>
      </c>
      <c r="AH37" s="13">
        <v>2</v>
      </c>
      <c r="AI37" s="1">
        <v>2</v>
      </c>
      <c r="AJ37" s="1">
        <v>3</v>
      </c>
      <c r="AR37" s="12">
        <f>SUM(AH37:AQ37)/36</f>
        <v>0.19444444444444445</v>
      </c>
      <c r="AT37" s="4">
        <v>6</v>
      </c>
      <c r="AU37" s="2">
        <v>12</v>
      </c>
      <c r="AV37" s="3"/>
      <c r="AW37" s="16">
        <v>1</v>
      </c>
      <c r="AX37" s="9">
        <v>0.8571428571428571</v>
      </c>
      <c r="AY37" s="9">
        <v>0</v>
      </c>
    </row>
    <row r="38" spans="1:51" ht="15.75" x14ac:dyDescent="0.25">
      <c r="A38" s="15" t="s">
        <v>123</v>
      </c>
      <c r="B38" s="14" t="s">
        <v>2</v>
      </c>
      <c r="C38" s="13">
        <v>2</v>
      </c>
      <c r="D38" s="14">
        <v>2</v>
      </c>
      <c r="E38" s="14">
        <v>3</v>
      </c>
      <c r="M38" s="12">
        <f>SUM(C38:L38)/40</f>
        <v>0.17499999999999999</v>
      </c>
      <c r="N38" s="13">
        <v>4</v>
      </c>
      <c r="O38" s="10">
        <v>3</v>
      </c>
      <c r="P38" s="10">
        <v>4</v>
      </c>
      <c r="Q38" s="10">
        <v>4</v>
      </c>
      <c r="R38" s="14">
        <v>5</v>
      </c>
      <c r="S38" s="10">
        <v>5</v>
      </c>
      <c r="T38" s="10">
        <v>4</v>
      </c>
      <c r="U38" s="10">
        <v>5</v>
      </c>
      <c r="V38" s="10">
        <v>5</v>
      </c>
      <c r="W38" s="10">
        <v>5</v>
      </c>
      <c r="X38" s="10">
        <v>2</v>
      </c>
      <c r="Y38" s="13" t="s">
        <v>202</v>
      </c>
      <c r="Z38" s="14" t="s">
        <v>202</v>
      </c>
      <c r="AA38" s="14" t="s">
        <v>202</v>
      </c>
      <c r="AB38" s="14" t="s">
        <v>202</v>
      </c>
      <c r="AC38" s="14" t="s">
        <v>202</v>
      </c>
      <c r="AD38" s="14" t="s">
        <v>202</v>
      </c>
      <c r="AE38" s="13">
        <v>3</v>
      </c>
      <c r="AF38" s="14">
        <v>3</v>
      </c>
      <c r="AG38" s="11" t="s">
        <v>2</v>
      </c>
      <c r="AH38" s="13">
        <v>2</v>
      </c>
      <c r="AI38" s="10">
        <v>2</v>
      </c>
      <c r="AR38" s="12">
        <f>SUM(AH38:AQ38)/36</f>
        <v>0.1111111111111111</v>
      </c>
      <c r="AT38" s="4">
        <v>5</v>
      </c>
      <c r="AU38" s="3">
        <v>13</v>
      </c>
      <c r="AV38" s="3"/>
      <c r="AW38" s="16">
        <v>0.83333333333333337</v>
      </c>
      <c r="AX38" s="9">
        <v>0.9285714285714286</v>
      </c>
      <c r="AY38" s="9">
        <v>0</v>
      </c>
    </row>
    <row r="39" spans="1:51" ht="15.75" x14ac:dyDescent="0.25">
      <c r="A39" s="15" t="s">
        <v>124</v>
      </c>
      <c r="B39" s="14" t="s">
        <v>2</v>
      </c>
      <c r="M39" s="12">
        <f>SUM(C39:L39)/40</f>
        <v>0</v>
      </c>
      <c r="N39" s="13">
        <v>3</v>
      </c>
      <c r="O39" s="10">
        <v>2</v>
      </c>
      <c r="P39" s="10">
        <v>3</v>
      </c>
      <c r="Q39" s="10">
        <v>3</v>
      </c>
      <c r="R39" s="14">
        <v>5</v>
      </c>
      <c r="S39" s="10">
        <v>5</v>
      </c>
      <c r="T39" s="10">
        <v>4</v>
      </c>
      <c r="U39" s="10">
        <v>5</v>
      </c>
      <c r="V39" s="10">
        <v>4</v>
      </c>
      <c r="W39" s="10">
        <v>4</v>
      </c>
      <c r="X39" s="10">
        <v>2</v>
      </c>
      <c r="Y39" s="13" t="s">
        <v>202</v>
      </c>
      <c r="Z39" s="14" t="s">
        <v>202</v>
      </c>
      <c r="AA39" s="14" t="s">
        <v>202</v>
      </c>
      <c r="AB39" s="14" t="s">
        <v>202</v>
      </c>
      <c r="AC39" s="14" t="s">
        <v>202</v>
      </c>
      <c r="AD39" s="14" t="s">
        <v>202</v>
      </c>
      <c r="AE39" s="13">
        <v>4</v>
      </c>
      <c r="AF39" s="14">
        <v>2</v>
      </c>
      <c r="AG39" s="11" t="s">
        <v>2</v>
      </c>
      <c r="AH39" s="13">
        <v>2</v>
      </c>
      <c r="AI39" s="10">
        <v>2</v>
      </c>
      <c r="AR39" s="12">
        <f>SUM(AH39:AQ39)/36</f>
        <v>0.1111111111111111</v>
      </c>
      <c r="AT39" s="4">
        <v>6</v>
      </c>
      <c r="AU39" s="3">
        <v>14</v>
      </c>
      <c r="AV39" s="3"/>
      <c r="AW39" s="16">
        <v>1</v>
      </c>
      <c r="AX39" s="9">
        <v>1</v>
      </c>
      <c r="AY39" s="9">
        <v>0</v>
      </c>
    </row>
    <row r="40" spans="1:51" ht="15.75" x14ac:dyDescent="0.25">
      <c r="A40" s="15" t="s">
        <v>125</v>
      </c>
      <c r="B40" s="14" t="s">
        <v>1</v>
      </c>
      <c r="M40" s="12">
        <f>SUM(C40:L40)/40</f>
        <v>0</v>
      </c>
      <c r="N40" s="13">
        <v>2</v>
      </c>
      <c r="O40" s="10">
        <v>3</v>
      </c>
      <c r="P40" s="10">
        <v>5</v>
      </c>
      <c r="Q40" s="10">
        <v>5</v>
      </c>
      <c r="R40" s="14">
        <v>4</v>
      </c>
      <c r="S40" s="10">
        <v>4</v>
      </c>
      <c r="T40" s="10">
        <v>5</v>
      </c>
      <c r="U40" s="10">
        <v>5</v>
      </c>
      <c r="V40" s="10">
        <v>4</v>
      </c>
      <c r="W40" s="10">
        <v>4</v>
      </c>
      <c r="X40" s="10">
        <v>3</v>
      </c>
      <c r="Y40" s="13">
        <v>4</v>
      </c>
      <c r="Z40" s="14">
        <v>3</v>
      </c>
      <c r="AA40" s="14" t="s">
        <v>73</v>
      </c>
      <c r="AB40" s="14" t="s">
        <v>74</v>
      </c>
      <c r="AC40" s="14" t="s">
        <v>75</v>
      </c>
      <c r="AD40" s="14">
        <v>2</v>
      </c>
      <c r="AE40" s="13" t="s">
        <v>202</v>
      </c>
      <c r="AF40" s="14" t="s">
        <v>202</v>
      </c>
      <c r="AG40" s="11" t="s">
        <v>202</v>
      </c>
      <c r="AR40" s="12">
        <f>SUM(AH40:AQ40)/36</f>
        <v>0</v>
      </c>
      <c r="AS40" s="13">
        <v>1871</v>
      </c>
      <c r="AT40" s="4">
        <v>5</v>
      </c>
      <c r="AU40" s="3">
        <v>14</v>
      </c>
      <c r="AV40" s="3"/>
      <c r="AW40" s="16">
        <v>0.83333333333333337</v>
      </c>
      <c r="AX40" s="9">
        <v>1</v>
      </c>
      <c r="AY40" s="9">
        <v>0</v>
      </c>
    </row>
    <row r="41" spans="1:51" ht="15.75" x14ac:dyDescent="0.25">
      <c r="A41" s="15" t="s">
        <v>126</v>
      </c>
      <c r="B41" s="14" t="s">
        <v>1</v>
      </c>
      <c r="C41" s="13">
        <v>1</v>
      </c>
      <c r="D41" s="14">
        <v>1</v>
      </c>
      <c r="E41" s="14">
        <v>2</v>
      </c>
      <c r="F41" s="14">
        <v>3</v>
      </c>
      <c r="G41" s="14">
        <v>2</v>
      </c>
      <c r="H41" s="14">
        <v>3</v>
      </c>
      <c r="I41" s="14">
        <v>2</v>
      </c>
      <c r="J41" s="14">
        <v>0</v>
      </c>
      <c r="M41" s="12">
        <f>SUM(C41:L41)/40</f>
        <v>0.35</v>
      </c>
      <c r="N41" s="13">
        <v>4</v>
      </c>
      <c r="O41" s="10">
        <v>2</v>
      </c>
      <c r="P41" s="10">
        <v>5</v>
      </c>
      <c r="Q41" s="10">
        <v>5</v>
      </c>
      <c r="R41" s="14">
        <v>5</v>
      </c>
      <c r="S41" s="10">
        <v>5</v>
      </c>
      <c r="T41" s="10">
        <v>5</v>
      </c>
      <c r="U41" s="10">
        <v>5</v>
      </c>
      <c r="V41" s="10">
        <v>5</v>
      </c>
      <c r="W41" s="10">
        <v>5</v>
      </c>
      <c r="X41" s="10">
        <v>4</v>
      </c>
      <c r="Y41" s="13">
        <v>4</v>
      </c>
      <c r="Z41" s="14">
        <v>5</v>
      </c>
      <c r="AA41" s="14" t="s">
        <v>78</v>
      </c>
      <c r="AB41" s="14" t="s">
        <v>79</v>
      </c>
      <c r="AC41" s="14" t="s">
        <v>80</v>
      </c>
      <c r="AD41" s="14">
        <v>4</v>
      </c>
      <c r="AE41" s="13" t="s">
        <v>202</v>
      </c>
      <c r="AF41" s="14" t="s">
        <v>202</v>
      </c>
      <c r="AG41" s="11" t="s">
        <v>202</v>
      </c>
      <c r="AR41" s="12">
        <f>SUM(AH41:AQ41)/36</f>
        <v>0</v>
      </c>
      <c r="AS41" s="13">
        <v>851</v>
      </c>
      <c r="AT41" s="4">
        <v>1</v>
      </c>
      <c r="AU41" s="3">
        <v>3</v>
      </c>
      <c r="AV41" s="3"/>
      <c r="AW41" s="16">
        <v>0.16666666666666666</v>
      </c>
      <c r="AX41" s="9">
        <v>0.21428571428571427</v>
      </c>
      <c r="AY41" s="9">
        <v>0</v>
      </c>
    </row>
    <row r="42" spans="1:51" ht="15.75" x14ac:dyDescent="0.25">
      <c r="A42" s="15" t="s">
        <v>127</v>
      </c>
      <c r="B42" s="14" t="s">
        <v>1</v>
      </c>
      <c r="C42" s="13">
        <v>2</v>
      </c>
      <c r="D42" s="14">
        <v>2</v>
      </c>
      <c r="M42" s="12">
        <f>SUM(C42:L42)/40</f>
        <v>0.1</v>
      </c>
      <c r="P42" s="10">
        <v>5</v>
      </c>
      <c r="Q42" s="10">
        <v>5</v>
      </c>
      <c r="R42" s="14">
        <v>5</v>
      </c>
      <c r="S42" s="10">
        <v>1</v>
      </c>
      <c r="T42" s="10">
        <v>5</v>
      </c>
      <c r="U42" s="10">
        <v>3</v>
      </c>
      <c r="V42" s="10">
        <v>4</v>
      </c>
      <c r="W42" s="10">
        <v>5</v>
      </c>
      <c r="X42" s="10">
        <v>3</v>
      </c>
      <c r="Y42" s="13">
        <v>4</v>
      </c>
      <c r="Z42" s="14">
        <v>4</v>
      </c>
      <c r="AA42" s="14" t="s">
        <v>66</v>
      </c>
      <c r="AB42" s="14" t="s">
        <v>67</v>
      </c>
      <c r="AC42" s="14" t="s">
        <v>68</v>
      </c>
      <c r="AD42" s="14">
        <v>4</v>
      </c>
      <c r="AE42" s="13" t="s">
        <v>202</v>
      </c>
      <c r="AF42" s="14" t="s">
        <v>202</v>
      </c>
      <c r="AG42" s="11" t="s">
        <v>202</v>
      </c>
      <c r="AR42" s="12">
        <f>SUM(AH42:AQ42)/36</f>
        <v>0</v>
      </c>
      <c r="AS42" s="13">
        <v>491</v>
      </c>
      <c r="AT42" s="5">
        <v>3</v>
      </c>
      <c r="AU42" s="3">
        <v>9</v>
      </c>
      <c r="AV42" s="3"/>
      <c r="AW42" s="16">
        <v>0.5</v>
      </c>
      <c r="AX42" s="9">
        <v>0.6428571428571429</v>
      </c>
      <c r="AY42" s="9">
        <v>0</v>
      </c>
    </row>
    <row r="43" spans="1:51" ht="15.75" x14ac:dyDescent="0.25">
      <c r="A43" s="15" t="s">
        <v>128</v>
      </c>
      <c r="B43" s="14" t="s">
        <v>1</v>
      </c>
      <c r="M43" s="12">
        <f>SUM(C43:L43)/40</f>
        <v>0</v>
      </c>
      <c r="Y43" s="13" t="s">
        <v>201</v>
      </c>
      <c r="Z43" s="14" t="s">
        <v>201</v>
      </c>
      <c r="AA43" s="14" t="s">
        <v>201</v>
      </c>
      <c r="AB43" s="14" t="s">
        <v>201</v>
      </c>
      <c r="AC43" s="14" t="s">
        <v>201</v>
      </c>
      <c r="AD43" s="14" t="s">
        <v>201</v>
      </c>
      <c r="AE43" s="13" t="s">
        <v>202</v>
      </c>
      <c r="AF43" s="14" t="s">
        <v>202</v>
      </c>
      <c r="AG43" s="11" t="s">
        <v>202</v>
      </c>
      <c r="AR43" s="12">
        <f>SUM(AH43:AQ43)/36</f>
        <v>0</v>
      </c>
      <c r="AS43" s="13">
        <v>220</v>
      </c>
      <c r="AT43" s="4">
        <v>5</v>
      </c>
      <c r="AU43" s="3">
        <v>12</v>
      </c>
      <c r="AV43" s="3"/>
      <c r="AW43" s="16">
        <v>0.83333333333333337</v>
      </c>
      <c r="AX43" s="9">
        <v>0.8571428571428571</v>
      </c>
      <c r="AY43" s="9">
        <v>0</v>
      </c>
    </row>
    <row r="44" spans="1:51" ht="15.75" x14ac:dyDescent="0.25">
      <c r="A44" s="15" t="s">
        <v>129</v>
      </c>
      <c r="B44" s="14" t="s">
        <v>1</v>
      </c>
      <c r="M44" s="12">
        <f>SUM(C44:L44)/40</f>
        <v>0</v>
      </c>
      <c r="N44" s="13">
        <v>3</v>
      </c>
      <c r="O44" s="10">
        <v>1</v>
      </c>
      <c r="P44" s="10">
        <v>5</v>
      </c>
      <c r="Q44" s="10">
        <v>5</v>
      </c>
      <c r="R44" s="14">
        <v>4</v>
      </c>
      <c r="S44" s="10">
        <v>5</v>
      </c>
      <c r="T44" s="10">
        <v>5</v>
      </c>
      <c r="U44" s="10">
        <v>4</v>
      </c>
      <c r="V44" s="10">
        <v>2</v>
      </c>
      <c r="W44" s="10">
        <v>5</v>
      </c>
      <c r="X44" s="10">
        <v>1</v>
      </c>
      <c r="Y44" s="13">
        <v>4</v>
      </c>
      <c r="Z44" s="14">
        <v>4</v>
      </c>
      <c r="AA44" s="14" t="s">
        <v>35</v>
      </c>
      <c r="AB44" s="14" t="s">
        <v>36</v>
      </c>
      <c r="AC44" s="14" t="s">
        <v>37</v>
      </c>
      <c r="AD44" s="14">
        <v>4</v>
      </c>
      <c r="AE44" s="13" t="s">
        <v>202</v>
      </c>
      <c r="AF44" s="14" t="s">
        <v>202</v>
      </c>
      <c r="AG44" s="11" t="s">
        <v>202</v>
      </c>
      <c r="AR44" s="12">
        <f>SUM(AH44:AQ44)/36</f>
        <v>0</v>
      </c>
      <c r="AS44" s="13">
        <v>100</v>
      </c>
      <c r="AT44" s="4">
        <v>6</v>
      </c>
      <c r="AU44" s="3">
        <v>13</v>
      </c>
      <c r="AV44" s="3"/>
      <c r="AW44" s="16">
        <v>1</v>
      </c>
      <c r="AX44" s="9">
        <v>0.9285714285714286</v>
      </c>
      <c r="AY44" s="9">
        <v>0</v>
      </c>
    </row>
    <row r="45" spans="1:51" ht="15.75" x14ac:dyDescent="0.25">
      <c r="A45" s="15" t="s">
        <v>130</v>
      </c>
      <c r="B45" s="14" t="s">
        <v>1</v>
      </c>
      <c r="M45" s="12">
        <f>SUM(C45:L45)/40</f>
        <v>0</v>
      </c>
      <c r="N45" s="13">
        <v>4</v>
      </c>
      <c r="O45" s="10">
        <v>2</v>
      </c>
      <c r="P45" s="10">
        <v>4</v>
      </c>
      <c r="Q45" s="10">
        <v>5</v>
      </c>
      <c r="R45" s="14">
        <v>5</v>
      </c>
      <c r="S45" s="10">
        <v>5</v>
      </c>
      <c r="T45" s="10">
        <v>5</v>
      </c>
      <c r="U45" s="10">
        <v>3</v>
      </c>
      <c r="V45" s="10">
        <v>3</v>
      </c>
      <c r="W45" s="10">
        <v>3</v>
      </c>
      <c r="X45" s="10">
        <v>4</v>
      </c>
      <c r="Y45" s="13">
        <v>3</v>
      </c>
      <c r="Z45" s="14">
        <v>4</v>
      </c>
      <c r="AA45" s="14" t="s">
        <v>43</v>
      </c>
      <c r="AB45" s="14" t="s">
        <v>201</v>
      </c>
      <c r="AC45" s="14" t="s">
        <v>44</v>
      </c>
      <c r="AD45" s="14">
        <v>3</v>
      </c>
      <c r="AE45" s="13" t="s">
        <v>202</v>
      </c>
      <c r="AF45" s="14" t="s">
        <v>202</v>
      </c>
      <c r="AG45" s="11" t="s">
        <v>202</v>
      </c>
      <c r="AR45" s="12">
        <f>SUM(AH45:AQ45)/36</f>
        <v>0</v>
      </c>
      <c r="AS45" s="13">
        <v>43</v>
      </c>
      <c r="AT45" s="4">
        <v>4</v>
      </c>
      <c r="AU45" s="2">
        <v>11</v>
      </c>
      <c r="AV45" s="3"/>
      <c r="AW45" s="16">
        <v>0.66666666666666663</v>
      </c>
      <c r="AX45" s="9">
        <v>0.7857142857142857</v>
      </c>
      <c r="AY45" s="9">
        <v>0</v>
      </c>
    </row>
    <row r="46" spans="1:51" ht="15.75" x14ac:dyDescent="0.25">
      <c r="A46" s="15" t="s">
        <v>131</v>
      </c>
      <c r="B46" s="14" t="s">
        <v>1</v>
      </c>
      <c r="M46" s="12">
        <f>SUM(C46:L46)/40</f>
        <v>0</v>
      </c>
      <c r="N46" s="13">
        <v>4</v>
      </c>
      <c r="O46" s="10">
        <v>3</v>
      </c>
      <c r="P46" s="10">
        <v>4</v>
      </c>
      <c r="Q46" s="10">
        <v>4</v>
      </c>
      <c r="R46" s="14">
        <v>4</v>
      </c>
      <c r="S46" s="10">
        <v>3</v>
      </c>
      <c r="T46" s="10">
        <v>4</v>
      </c>
      <c r="U46" s="10">
        <v>5</v>
      </c>
      <c r="V46" s="10">
        <v>3</v>
      </c>
      <c r="W46" s="10">
        <v>5</v>
      </c>
      <c r="X46" s="10">
        <v>3</v>
      </c>
      <c r="Y46" s="13">
        <v>2</v>
      </c>
      <c r="Z46" s="14">
        <v>4</v>
      </c>
      <c r="AA46" s="14" t="s">
        <v>65</v>
      </c>
      <c r="AB46" s="14" t="s">
        <v>201</v>
      </c>
      <c r="AC46" s="14" t="s">
        <v>201</v>
      </c>
      <c r="AD46" s="14">
        <v>3</v>
      </c>
      <c r="AE46" s="13" t="s">
        <v>202</v>
      </c>
      <c r="AF46" s="14" t="s">
        <v>202</v>
      </c>
      <c r="AG46" s="14" t="s">
        <v>202</v>
      </c>
      <c r="AR46" s="12">
        <f>SUM(AH46:AQ46)/36</f>
        <v>0</v>
      </c>
      <c r="AS46" s="13">
        <v>28</v>
      </c>
      <c r="AT46" s="5"/>
      <c r="AU46" s="3"/>
      <c r="AV46" s="3"/>
      <c r="AW46" s="16">
        <v>0</v>
      </c>
      <c r="AX46" s="9">
        <v>0</v>
      </c>
      <c r="AY46" s="9">
        <v>0</v>
      </c>
    </row>
    <row r="47" spans="1:51" ht="15.75" x14ac:dyDescent="0.25">
      <c r="A47" s="15" t="s">
        <v>132</v>
      </c>
      <c r="B47" s="14" t="s">
        <v>1</v>
      </c>
      <c r="M47" s="12">
        <f>SUM(C47:L47)/40</f>
        <v>0</v>
      </c>
      <c r="Y47" s="13" t="s">
        <v>201</v>
      </c>
      <c r="Z47" s="14" t="s">
        <v>201</v>
      </c>
      <c r="AA47" s="14" t="s">
        <v>201</v>
      </c>
      <c r="AB47" s="14" t="s">
        <v>201</v>
      </c>
      <c r="AC47" s="14" t="s">
        <v>201</v>
      </c>
      <c r="AD47" s="14" t="s">
        <v>201</v>
      </c>
      <c r="AE47" s="13" t="s">
        <v>202</v>
      </c>
      <c r="AF47" s="14" t="s">
        <v>202</v>
      </c>
      <c r="AG47" s="11" t="s">
        <v>202</v>
      </c>
      <c r="AR47" s="12">
        <f>SUM(AH47:AQ47)/36</f>
        <v>0</v>
      </c>
      <c r="AS47" s="13">
        <v>25</v>
      </c>
      <c r="AT47" s="4">
        <v>5</v>
      </c>
      <c r="AU47" s="3">
        <v>13</v>
      </c>
      <c r="AV47" s="3"/>
      <c r="AW47" s="16">
        <v>0.83333333333333337</v>
      </c>
      <c r="AX47" s="9">
        <v>0.9285714285714286</v>
      </c>
      <c r="AY47" s="9">
        <v>0</v>
      </c>
    </row>
    <row r="48" spans="1:51" ht="15.75" x14ac:dyDescent="0.25">
      <c r="A48" s="15" t="s">
        <v>133</v>
      </c>
      <c r="B48" s="14" t="s">
        <v>1</v>
      </c>
      <c r="M48" s="12">
        <f>SUM(C48:L48)/40</f>
        <v>0</v>
      </c>
      <c r="N48" s="13">
        <v>3</v>
      </c>
      <c r="O48" s="10">
        <v>4</v>
      </c>
      <c r="P48" s="10">
        <v>4</v>
      </c>
      <c r="Q48" s="10">
        <v>3</v>
      </c>
      <c r="R48" s="14">
        <v>3</v>
      </c>
      <c r="S48" s="10">
        <v>4</v>
      </c>
      <c r="T48" s="10">
        <v>3</v>
      </c>
      <c r="U48" s="10">
        <v>3</v>
      </c>
      <c r="V48" s="10">
        <v>4</v>
      </c>
      <c r="W48" s="10">
        <v>4</v>
      </c>
      <c r="X48" s="10">
        <v>3</v>
      </c>
      <c r="Y48" s="13">
        <v>3</v>
      </c>
      <c r="Z48" s="14">
        <v>3</v>
      </c>
      <c r="AA48" s="14" t="s">
        <v>34</v>
      </c>
      <c r="AB48" s="14" t="s">
        <v>201</v>
      </c>
      <c r="AC48" s="14" t="s">
        <v>201</v>
      </c>
      <c r="AD48" s="14">
        <v>3</v>
      </c>
      <c r="AE48" s="13" t="s">
        <v>202</v>
      </c>
      <c r="AF48" s="14" t="s">
        <v>202</v>
      </c>
      <c r="AG48" s="11" t="s">
        <v>202</v>
      </c>
      <c r="AR48" s="12">
        <f>SUM(AH48:AQ48)/36</f>
        <v>0</v>
      </c>
      <c r="AS48" s="13">
        <v>25</v>
      </c>
      <c r="AT48" s="4">
        <v>5</v>
      </c>
      <c r="AU48" s="3">
        <v>11</v>
      </c>
      <c r="AV48" s="3"/>
      <c r="AW48" s="16">
        <v>0.83333333333333337</v>
      </c>
      <c r="AX48" s="9">
        <v>0.7857142857142857</v>
      </c>
      <c r="AY48" s="9">
        <v>0</v>
      </c>
    </row>
    <row r="49" spans="1:51" ht="15.75" x14ac:dyDescent="0.25">
      <c r="A49" s="15" t="s">
        <v>134</v>
      </c>
      <c r="B49" s="14" t="s">
        <v>1</v>
      </c>
      <c r="C49" s="13">
        <v>1</v>
      </c>
      <c r="D49" s="14">
        <v>1</v>
      </c>
      <c r="G49" s="14">
        <v>1</v>
      </c>
      <c r="H49" s="14">
        <v>2</v>
      </c>
      <c r="M49" s="12">
        <f>SUM(C49:L49)/40</f>
        <v>0.125</v>
      </c>
      <c r="Y49" s="13" t="s">
        <v>201</v>
      </c>
      <c r="Z49" s="14" t="s">
        <v>201</v>
      </c>
      <c r="AA49" s="14" t="s">
        <v>201</v>
      </c>
      <c r="AB49" s="14" t="s">
        <v>201</v>
      </c>
      <c r="AC49" s="14" t="s">
        <v>201</v>
      </c>
      <c r="AD49" s="14" t="s">
        <v>201</v>
      </c>
      <c r="AE49" s="13" t="s">
        <v>202</v>
      </c>
      <c r="AF49" s="14" t="s">
        <v>202</v>
      </c>
      <c r="AG49" s="11" t="s">
        <v>202</v>
      </c>
      <c r="AR49" s="12">
        <f>SUM(AH49:AQ49)/36</f>
        <v>0</v>
      </c>
      <c r="AS49" s="13">
        <v>22</v>
      </c>
      <c r="AT49" s="4">
        <v>3</v>
      </c>
      <c r="AU49" s="3">
        <v>8</v>
      </c>
      <c r="AV49" s="3"/>
      <c r="AW49" s="16">
        <v>0.5</v>
      </c>
      <c r="AX49" s="9">
        <v>0.5714285714285714</v>
      </c>
      <c r="AY49" s="9">
        <v>0</v>
      </c>
    </row>
    <row r="50" spans="1:51" ht="15.75" x14ac:dyDescent="0.25">
      <c r="A50" s="15" t="s">
        <v>135</v>
      </c>
      <c r="B50" s="14" t="s">
        <v>1</v>
      </c>
      <c r="C50" s="13">
        <v>0</v>
      </c>
      <c r="D50" s="14">
        <v>0</v>
      </c>
      <c r="M50" s="12">
        <f>SUM(C50:L50)/40</f>
        <v>0</v>
      </c>
      <c r="N50" s="13">
        <v>4</v>
      </c>
      <c r="O50" s="10">
        <v>5</v>
      </c>
      <c r="P50" s="10">
        <v>3</v>
      </c>
      <c r="Q50" s="10">
        <v>4</v>
      </c>
      <c r="R50" s="14">
        <v>5</v>
      </c>
      <c r="S50" s="10">
        <v>5</v>
      </c>
      <c r="T50" s="10">
        <v>5</v>
      </c>
      <c r="U50" s="10">
        <v>5</v>
      </c>
      <c r="V50" s="10">
        <v>5</v>
      </c>
      <c r="W50" s="10">
        <v>5</v>
      </c>
      <c r="X50" s="10">
        <v>4</v>
      </c>
      <c r="Y50" s="13">
        <v>5</v>
      </c>
      <c r="Z50" s="14">
        <v>4</v>
      </c>
      <c r="AA50" s="14" t="s">
        <v>70</v>
      </c>
      <c r="AB50" s="14" t="s">
        <v>201</v>
      </c>
      <c r="AC50" s="14" t="s">
        <v>2</v>
      </c>
      <c r="AD50" s="14">
        <v>4</v>
      </c>
      <c r="AE50" s="13" t="s">
        <v>202</v>
      </c>
      <c r="AF50" s="14" t="s">
        <v>202</v>
      </c>
      <c r="AG50" s="11" t="s">
        <v>202</v>
      </c>
      <c r="AR50" s="12">
        <f>SUM(AH50:AQ50)/36</f>
        <v>0</v>
      </c>
      <c r="AS50" s="13">
        <v>11</v>
      </c>
      <c r="AT50" s="4">
        <v>6</v>
      </c>
      <c r="AU50" s="3"/>
      <c r="AV50" s="3"/>
      <c r="AW50" s="16">
        <v>1</v>
      </c>
      <c r="AX50" s="9">
        <v>0</v>
      </c>
      <c r="AY50" s="9">
        <v>0</v>
      </c>
    </row>
    <row r="51" spans="1:51" ht="15.75" x14ac:dyDescent="0.25">
      <c r="A51" s="15" t="s">
        <v>136</v>
      </c>
      <c r="B51" s="14" t="s">
        <v>1</v>
      </c>
      <c r="M51" s="12">
        <f>SUM(C51:L51)/40</f>
        <v>0</v>
      </c>
      <c r="N51" s="13">
        <v>4</v>
      </c>
      <c r="O51" s="10">
        <v>4</v>
      </c>
      <c r="P51" s="10">
        <v>4</v>
      </c>
      <c r="Q51" s="10">
        <v>5</v>
      </c>
      <c r="R51" s="14">
        <v>5</v>
      </c>
      <c r="S51" s="10">
        <v>5</v>
      </c>
      <c r="T51" s="10">
        <v>5</v>
      </c>
      <c r="U51" s="10">
        <v>5</v>
      </c>
      <c r="V51" s="10">
        <v>5</v>
      </c>
      <c r="W51" s="10">
        <v>5</v>
      </c>
      <c r="X51" s="10">
        <v>1</v>
      </c>
      <c r="Y51" s="13">
        <v>5</v>
      </c>
      <c r="Z51" s="14">
        <v>5</v>
      </c>
      <c r="AA51" s="14" t="s">
        <v>83</v>
      </c>
      <c r="AB51" s="14" t="s">
        <v>201</v>
      </c>
      <c r="AC51" s="14" t="s">
        <v>201</v>
      </c>
      <c r="AD51" s="14">
        <v>3</v>
      </c>
      <c r="AE51" s="13" t="s">
        <v>202</v>
      </c>
      <c r="AF51" s="14" t="s">
        <v>202</v>
      </c>
      <c r="AG51" s="11" t="s">
        <v>202</v>
      </c>
      <c r="AR51" s="12">
        <f>SUM(AH51:AQ51)/36</f>
        <v>0</v>
      </c>
      <c r="AS51" s="13">
        <v>8</v>
      </c>
      <c r="AT51" s="5"/>
      <c r="AU51" s="3"/>
      <c r="AV51" s="3"/>
      <c r="AW51" s="16">
        <v>0</v>
      </c>
      <c r="AX51" s="9">
        <v>0</v>
      </c>
      <c r="AY51" s="9">
        <v>0</v>
      </c>
    </row>
    <row r="52" spans="1:51" ht="15.75" x14ac:dyDescent="0.25">
      <c r="A52" s="15" t="s">
        <v>137</v>
      </c>
      <c r="B52" s="14" t="s">
        <v>1</v>
      </c>
      <c r="M52" s="12">
        <f>SUM(C52:L52)/40</f>
        <v>0</v>
      </c>
      <c r="N52" s="13">
        <v>2</v>
      </c>
      <c r="O52" s="10">
        <v>2</v>
      </c>
      <c r="P52" s="10">
        <v>4</v>
      </c>
      <c r="Q52" s="10">
        <v>4</v>
      </c>
      <c r="R52" s="14">
        <v>5</v>
      </c>
      <c r="S52" s="10">
        <v>4</v>
      </c>
      <c r="T52" s="10">
        <v>4</v>
      </c>
      <c r="U52" s="10">
        <v>5</v>
      </c>
      <c r="V52" s="10">
        <v>5</v>
      </c>
      <c r="W52" s="10">
        <v>5</v>
      </c>
      <c r="X52" s="10">
        <v>3</v>
      </c>
      <c r="Y52" s="13" t="s">
        <v>201</v>
      </c>
      <c r="Z52" s="14" t="s">
        <v>201</v>
      </c>
      <c r="AA52" s="14" t="s">
        <v>201</v>
      </c>
      <c r="AB52" s="14" t="s">
        <v>201</v>
      </c>
      <c r="AC52" s="14" t="s">
        <v>201</v>
      </c>
      <c r="AD52" s="14" t="s">
        <v>201</v>
      </c>
      <c r="AE52" s="13" t="s">
        <v>202</v>
      </c>
      <c r="AF52" s="14" t="s">
        <v>202</v>
      </c>
      <c r="AG52" s="11" t="s">
        <v>202</v>
      </c>
      <c r="AR52" s="12">
        <f>SUM(AH52:AQ52)/36</f>
        <v>0</v>
      </c>
      <c r="AS52" s="13">
        <v>8</v>
      </c>
      <c r="AT52" s="4">
        <v>2</v>
      </c>
      <c r="AU52" s="3">
        <v>12</v>
      </c>
      <c r="AV52" s="3"/>
      <c r="AW52" s="16">
        <v>0.33333333333333331</v>
      </c>
      <c r="AX52" s="9">
        <v>0.8571428571428571</v>
      </c>
      <c r="AY52" s="9">
        <v>0</v>
      </c>
    </row>
    <row r="53" spans="1:51" ht="15.75" x14ac:dyDescent="0.25">
      <c r="A53" s="15" t="s">
        <v>138</v>
      </c>
      <c r="B53" s="14" t="s">
        <v>1</v>
      </c>
      <c r="C53" s="13">
        <v>2</v>
      </c>
      <c r="D53" s="14">
        <v>2</v>
      </c>
      <c r="E53" s="14">
        <v>2</v>
      </c>
      <c r="F53" s="14">
        <v>2</v>
      </c>
      <c r="G53" s="14">
        <v>3</v>
      </c>
      <c r="H53" s="14">
        <v>4</v>
      </c>
      <c r="I53" s="14">
        <v>3</v>
      </c>
      <c r="J53" s="14">
        <v>0</v>
      </c>
      <c r="M53" s="12">
        <f>SUM(C53:L53)/40</f>
        <v>0.45</v>
      </c>
      <c r="N53" s="13">
        <v>5</v>
      </c>
      <c r="O53" s="10">
        <v>5</v>
      </c>
      <c r="P53" s="10">
        <v>4</v>
      </c>
      <c r="Q53" s="10">
        <v>4</v>
      </c>
      <c r="R53" s="14">
        <v>5</v>
      </c>
      <c r="S53" s="10">
        <v>5</v>
      </c>
      <c r="T53" s="10">
        <v>5</v>
      </c>
      <c r="U53" s="10">
        <v>5</v>
      </c>
      <c r="V53" s="10">
        <v>4</v>
      </c>
      <c r="W53" s="10">
        <v>4</v>
      </c>
      <c r="X53" s="10">
        <v>4</v>
      </c>
      <c r="Y53" s="13">
        <v>3</v>
      </c>
      <c r="Z53" s="14">
        <v>3</v>
      </c>
      <c r="AA53" s="14" t="s">
        <v>47</v>
      </c>
      <c r="AB53" s="14" t="s">
        <v>48</v>
      </c>
      <c r="AC53" s="14" t="s">
        <v>201</v>
      </c>
      <c r="AD53" s="14" t="s">
        <v>201</v>
      </c>
      <c r="AE53" s="13" t="s">
        <v>202</v>
      </c>
      <c r="AF53" s="14" t="s">
        <v>202</v>
      </c>
      <c r="AG53" s="11" t="s">
        <v>202</v>
      </c>
      <c r="AR53" s="12">
        <f>SUM(AH53:AQ53)/36</f>
        <v>0</v>
      </c>
      <c r="AS53" s="13">
        <v>3</v>
      </c>
      <c r="AT53" s="4">
        <v>4</v>
      </c>
      <c r="AU53" s="3"/>
      <c r="AV53" s="3"/>
      <c r="AW53" s="16">
        <v>0.66666666666666663</v>
      </c>
      <c r="AX53" s="9">
        <v>0</v>
      </c>
      <c r="AY53" s="9">
        <v>0</v>
      </c>
    </row>
    <row r="54" spans="1:51" ht="15.75" x14ac:dyDescent="0.25">
      <c r="A54" s="15" t="s">
        <v>139</v>
      </c>
      <c r="B54" s="14" t="s">
        <v>1</v>
      </c>
      <c r="C54" s="13">
        <v>1</v>
      </c>
      <c r="D54" s="14">
        <v>1</v>
      </c>
      <c r="M54" s="12">
        <f>SUM(C54:L54)/40</f>
        <v>0.05</v>
      </c>
      <c r="N54" s="13">
        <v>4</v>
      </c>
      <c r="O54" s="10">
        <v>2</v>
      </c>
      <c r="P54" s="10">
        <v>4</v>
      </c>
      <c r="Q54" s="10">
        <v>3</v>
      </c>
      <c r="R54" s="14">
        <v>5</v>
      </c>
      <c r="S54" s="10">
        <v>5</v>
      </c>
      <c r="T54" s="10">
        <v>5</v>
      </c>
      <c r="U54" s="10">
        <v>5</v>
      </c>
      <c r="V54" s="10">
        <v>5</v>
      </c>
      <c r="W54" s="10">
        <v>5</v>
      </c>
      <c r="X54" s="10">
        <v>3</v>
      </c>
      <c r="Y54" s="13" t="s">
        <v>201</v>
      </c>
      <c r="Z54" s="14" t="s">
        <v>201</v>
      </c>
      <c r="AA54" s="14" t="s">
        <v>201</v>
      </c>
      <c r="AB54" s="14" t="s">
        <v>201</v>
      </c>
      <c r="AC54" s="14" t="s">
        <v>201</v>
      </c>
      <c r="AD54" s="14" t="s">
        <v>201</v>
      </c>
      <c r="AE54" s="13" t="s">
        <v>202</v>
      </c>
      <c r="AF54" s="14" t="s">
        <v>202</v>
      </c>
      <c r="AG54" s="11" t="s">
        <v>202</v>
      </c>
      <c r="AR54" s="12">
        <f>SUM(AH54:AQ54)/36</f>
        <v>0</v>
      </c>
      <c r="AS54" s="13">
        <v>1</v>
      </c>
      <c r="AT54" s="4">
        <v>5</v>
      </c>
      <c r="AU54" s="3">
        <v>13</v>
      </c>
      <c r="AV54" s="3"/>
      <c r="AW54" s="16">
        <v>0.83333333333333337</v>
      </c>
      <c r="AX54" s="9">
        <v>0.9285714285714286</v>
      </c>
      <c r="AY54" s="9">
        <v>0</v>
      </c>
    </row>
    <row r="55" spans="1:51" ht="15.75" x14ac:dyDescent="0.25">
      <c r="A55" s="15" t="s">
        <v>140</v>
      </c>
      <c r="B55" s="14" t="s">
        <v>1</v>
      </c>
      <c r="M55" s="12">
        <f>SUM(C55:L55)/40</f>
        <v>0</v>
      </c>
      <c r="N55" s="13">
        <v>1</v>
      </c>
      <c r="O55" s="10">
        <v>3</v>
      </c>
      <c r="P55" s="10">
        <v>2</v>
      </c>
      <c r="Q55" s="10">
        <v>4</v>
      </c>
      <c r="R55" s="14">
        <v>4</v>
      </c>
      <c r="S55" s="10">
        <v>4</v>
      </c>
      <c r="T55" s="10">
        <v>4</v>
      </c>
      <c r="U55" s="10">
        <v>4</v>
      </c>
      <c r="V55" s="10">
        <v>4</v>
      </c>
      <c r="W55" s="10">
        <v>4</v>
      </c>
      <c r="X55" s="10">
        <v>2</v>
      </c>
      <c r="Y55" s="13" t="s">
        <v>201</v>
      </c>
      <c r="Z55" s="14" t="s">
        <v>201</v>
      </c>
      <c r="AA55" s="14" t="s">
        <v>201</v>
      </c>
      <c r="AB55" s="14" t="s">
        <v>201</v>
      </c>
      <c r="AC55" s="14" t="s">
        <v>201</v>
      </c>
      <c r="AD55" s="14" t="s">
        <v>201</v>
      </c>
      <c r="AE55" s="13" t="s">
        <v>202</v>
      </c>
      <c r="AF55" s="14" t="s">
        <v>202</v>
      </c>
      <c r="AG55" s="11" t="s">
        <v>202</v>
      </c>
      <c r="AR55" s="12">
        <f>SUM(AH55:AQ55)/36</f>
        <v>0</v>
      </c>
      <c r="AT55" s="4">
        <v>3</v>
      </c>
      <c r="AU55" s="3"/>
      <c r="AV55" s="3"/>
      <c r="AW55" s="16">
        <v>0.5</v>
      </c>
      <c r="AX55" s="9">
        <v>0</v>
      </c>
      <c r="AY55" s="9">
        <v>0</v>
      </c>
    </row>
    <row r="56" spans="1:51" ht="15.75" x14ac:dyDescent="0.25">
      <c r="A56" s="15" t="s">
        <v>141</v>
      </c>
      <c r="B56" s="14" t="s">
        <v>1</v>
      </c>
      <c r="M56" s="12">
        <f>SUM(C56:L56)/40</f>
        <v>0</v>
      </c>
      <c r="Y56" s="13" t="s">
        <v>201</v>
      </c>
      <c r="Z56" s="14" t="s">
        <v>201</v>
      </c>
      <c r="AA56" s="14" t="s">
        <v>201</v>
      </c>
      <c r="AB56" s="14" t="s">
        <v>201</v>
      </c>
      <c r="AC56" s="14" t="s">
        <v>201</v>
      </c>
      <c r="AD56" s="14" t="s">
        <v>201</v>
      </c>
      <c r="AE56" s="13" t="s">
        <v>202</v>
      </c>
      <c r="AF56" s="14" t="s">
        <v>202</v>
      </c>
      <c r="AG56" s="11" t="s">
        <v>202</v>
      </c>
      <c r="AR56" s="12">
        <f>SUM(AH56:AQ56)/36</f>
        <v>0</v>
      </c>
      <c r="AT56" s="5"/>
      <c r="AU56" s="3"/>
      <c r="AV56" s="3"/>
      <c r="AW56" s="16">
        <v>0</v>
      </c>
      <c r="AX56" s="9">
        <v>0</v>
      </c>
      <c r="AY56" s="9">
        <v>0</v>
      </c>
    </row>
    <row r="57" spans="1:51" ht="15.75" x14ac:dyDescent="0.25">
      <c r="A57" s="15" t="s">
        <v>142</v>
      </c>
      <c r="B57" s="14" t="s">
        <v>2</v>
      </c>
      <c r="C57" s="13">
        <v>2</v>
      </c>
      <c r="D57" s="14">
        <v>2</v>
      </c>
      <c r="M57" s="12">
        <f>SUM(C57:L57)/40</f>
        <v>0.1</v>
      </c>
      <c r="N57" s="13">
        <v>4</v>
      </c>
      <c r="O57" s="10">
        <v>2</v>
      </c>
      <c r="P57" s="10">
        <v>4</v>
      </c>
      <c r="Q57" s="10">
        <v>4</v>
      </c>
      <c r="R57" s="14">
        <v>5</v>
      </c>
      <c r="S57" s="10">
        <v>5</v>
      </c>
      <c r="T57" s="10">
        <v>5</v>
      </c>
      <c r="U57" s="10">
        <v>5</v>
      </c>
      <c r="V57" s="10">
        <v>4</v>
      </c>
      <c r="W57" s="10">
        <v>5</v>
      </c>
      <c r="X57" s="10">
        <v>2</v>
      </c>
      <c r="Y57" s="13" t="s">
        <v>202</v>
      </c>
      <c r="Z57" s="14" t="s">
        <v>202</v>
      </c>
      <c r="AA57" s="14" t="s">
        <v>202</v>
      </c>
      <c r="AB57" s="14" t="s">
        <v>202</v>
      </c>
      <c r="AC57" s="14" t="s">
        <v>202</v>
      </c>
      <c r="AD57" s="14" t="s">
        <v>202</v>
      </c>
      <c r="AE57" s="13">
        <v>3</v>
      </c>
      <c r="AF57" s="14">
        <v>4</v>
      </c>
      <c r="AG57" s="11" t="s">
        <v>201</v>
      </c>
      <c r="AR57" s="12">
        <f>SUM(AH57:AQ57)/36</f>
        <v>0</v>
      </c>
      <c r="AT57" s="4">
        <v>4</v>
      </c>
      <c r="AU57" s="3">
        <v>8</v>
      </c>
      <c r="AV57" s="3"/>
      <c r="AW57" s="16">
        <v>0.66666666666666663</v>
      </c>
      <c r="AX57" s="9">
        <v>0.5714285714285714</v>
      </c>
      <c r="AY57" s="9">
        <v>0</v>
      </c>
    </row>
    <row r="58" spans="1:51" ht="15.75" x14ac:dyDescent="0.25">
      <c r="A58" s="15" t="s">
        <v>143</v>
      </c>
      <c r="B58" s="14" t="s">
        <v>2</v>
      </c>
      <c r="M58" s="12">
        <f>SUM(C58:L58)/40</f>
        <v>0</v>
      </c>
      <c r="N58" s="13">
        <v>5</v>
      </c>
      <c r="O58" s="10">
        <v>1</v>
      </c>
      <c r="P58" s="10">
        <v>4</v>
      </c>
      <c r="Q58" s="10">
        <v>3</v>
      </c>
      <c r="R58" s="14">
        <v>5</v>
      </c>
      <c r="S58" s="10">
        <v>5</v>
      </c>
      <c r="T58" s="10">
        <v>3</v>
      </c>
      <c r="U58" s="10">
        <v>4</v>
      </c>
      <c r="V58" s="10">
        <v>3</v>
      </c>
      <c r="W58" s="10">
        <v>1</v>
      </c>
      <c r="X58" s="10">
        <v>1</v>
      </c>
      <c r="Y58" s="13" t="s">
        <v>202</v>
      </c>
      <c r="Z58" s="14" t="s">
        <v>202</v>
      </c>
      <c r="AA58" s="14" t="s">
        <v>202</v>
      </c>
      <c r="AB58" s="14" t="s">
        <v>202</v>
      </c>
      <c r="AC58" s="14" t="s">
        <v>202</v>
      </c>
      <c r="AD58" s="14" t="s">
        <v>202</v>
      </c>
      <c r="AE58" s="13">
        <v>4</v>
      </c>
      <c r="AF58" s="14">
        <v>4</v>
      </c>
      <c r="AG58" s="11" t="s">
        <v>201</v>
      </c>
      <c r="AR58" s="12">
        <f>SUM(AH58:AQ58)/36</f>
        <v>0</v>
      </c>
      <c r="AT58" s="4">
        <v>4</v>
      </c>
      <c r="AU58" s="3"/>
      <c r="AV58" s="3"/>
      <c r="AW58" s="16">
        <v>0.66666666666666663</v>
      </c>
      <c r="AX58" s="9">
        <v>0</v>
      </c>
      <c r="AY58" s="9">
        <v>0</v>
      </c>
    </row>
    <row r="59" spans="1:51" ht="15.75" x14ac:dyDescent="0.25">
      <c r="A59" s="15" t="s">
        <v>144</v>
      </c>
      <c r="B59" s="14" t="s">
        <v>2</v>
      </c>
      <c r="M59" s="12">
        <f>SUM(C59:L59)/40</f>
        <v>0</v>
      </c>
      <c r="Y59" s="13" t="s">
        <v>202</v>
      </c>
      <c r="Z59" s="14" t="s">
        <v>202</v>
      </c>
      <c r="AA59" s="14" t="s">
        <v>202</v>
      </c>
      <c r="AB59" s="14" t="s">
        <v>202</v>
      </c>
      <c r="AC59" s="14" t="s">
        <v>202</v>
      </c>
      <c r="AD59" s="14" t="s">
        <v>202</v>
      </c>
      <c r="AE59" s="13" t="s">
        <v>201</v>
      </c>
      <c r="AF59" s="14" t="s">
        <v>201</v>
      </c>
      <c r="AG59" s="11" t="s">
        <v>201</v>
      </c>
      <c r="AR59" s="12">
        <f>SUM(AH59:AQ59)/36</f>
        <v>0</v>
      </c>
      <c r="AT59" s="5"/>
      <c r="AU59" s="3"/>
      <c r="AV59" s="3"/>
      <c r="AW59" s="16">
        <v>0</v>
      </c>
      <c r="AX59" s="9">
        <v>0</v>
      </c>
      <c r="AY59" s="9">
        <v>0</v>
      </c>
    </row>
    <row r="60" spans="1:51" ht="15.75" x14ac:dyDescent="0.25">
      <c r="A60" s="15" t="s">
        <v>145</v>
      </c>
      <c r="B60" s="14" t="s">
        <v>2</v>
      </c>
      <c r="M60" s="12">
        <f>SUM(C60:L60)/40</f>
        <v>0</v>
      </c>
      <c r="N60" s="13">
        <v>5</v>
      </c>
      <c r="O60" s="10">
        <v>2</v>
      </c>
      <c r="P60" s="10">
        <v>4</v>
      </c>
      <c r="Q60" s="10">
        <v>4</v>
      </c>
      <c r="R60" s="14">
        <v>5</v>
      </c>
      <c r="S60" s="10">
        <v>5</v>
      </c>
      <c r="T60" s="10">
        <v>4</v>
      </c>
      <c r="U60" s="10">
        <v>4</v>
      </c>
      <c r="V60" s="10">
        <v>4</v>
      </c>
      <c r="W60" s="10">
        <v>5</v>
      </c>
      <c r="X60" s="10">
        <v>2</v>
      </c>
      <c r="Y60" s="13" t="s">
        <v>202</v>
      </c>
      <c r="Z60" s="14" t="s">
        <v>202</v>
      </c>
      <c r="AA60" s="14" t="s">
        <v>202</v>
      </c>
      <c r="AB60" s="14" t="s">
        <v>202</v>
      </c>
      <c r="AC60" s="14" t="s">
        <v>202</v>
      </c>
      <c r="AD60" s="14" t="s">
        <v>202</v>
      </c>
      <c r="AE60" s="13">
        <v>4</v>
      </c>
      <c r="AF60" s="14">
        <v>4</v>
      </c>
      <c r="AG60" s="11" t="s">
        <v>33</v>
      </c>
      <c r="AR60" s="12">
        <f>SUM(AH60:AQ60)/36</f>
        <v>0</v>
      </c>
      <c r="AT60" s="4">
        <v>4</v>
      </c>
      <c r="AU60" s="3"/>
      <c r="AV60" s="3"/>
      <c r="AW60" s="16">
        <v>0.66666666666666663</v>
      </c>
      <c r="AX60" s="9">
        <v>0</v>
      </c>
      <c r="AY60" s="9">
        <v>0</v>
      </c>
    </row>
    <row r="61" spans="1:51" ht="15.75" x14ac:dyDescent="0.25">
      <c r="A61" s="15" t="s">
        <v>146</v>
      </c>
      <c r="B61" s="14" t="s">
        <v>1</v>
      </c>
      <c r="M61" s="12">
        <f>SUM(C61:L61)/40</f>
        <v>0</v>
      </c>
      <c r="N61" s="13">
        <v>3</v>
      </c>
      <c r="O61" s="10">
        <v>2</v>
      </c>
      <c r="P61" s="10">
        <v>2</v>
      </c>
      <c r="Q61" s="10">
        <v>5</v>
      </c>
      <c r="R61" s="14">
        <v>5</v>
      </c>
      <c r="S61" s="10">
        <v>5</v>
      </c>
      <c r="T61" s="10">
        <v>5</v>
      </c>
      <c r="U61" s="10">
        <v>4</v>
      </c>
      <c r="V61" s="10">
        <v>4</v>
      </c>
      <c r="W61" s="10">
        <v>5</v>
      </c>
      <c r="X61" s="10">
        <v>3</v>
      </c>
      <c r="Y61" s="13" t="s">
        <v>201</v>
      </c>
      <c r="Z61" s="14" t="s">
        <v>201</v>
      </c>
      <c r="AA61" s="14" t="s">
        <v>201</v>
      </c>
      <c r="AB61" s="14" t="s">
        <v>201</v>
      </c>
      <c r="AC61" s="14" t="s">
        <v>201</v>
      </c>
      <c r="AD61" s="14" t="s">
        <v>201</v>
      </c>
      <c r="AE61" s="13" t="s">
        <v>202</v>
      </c>
      <c r="AF61" s="14" t="s">
        <v>202</v>
      </c>
      <c r="AG61" s="11" t="s">
        <v>202</v>
      </c>
      <c r="AR61" s="12">
        <f>SUM(AH61:AQ61)/36</f>
        <v>0</v>
      </c>
      <c r="AT61" s="5"/>
      <c r="AU61" s="3"/>
      <c r="AV61" s="3"/>
      <c r="AW61" s="16">
        <v>0</v>
      </c>
      <c r="AX61" s="9">
        <v>0</v>
      </c>
      <c r="AY61" s="9">
        <v>0</v>
      </c>
    </row>
    <row r="62" spans="1:51" ht="15.75" x14ac:dyDescent="0.25">
      <c r="A62" s="15" t="s">
        <v>147</v>
      </c>
      <c r="B62" s="14" t="s">
        <v>1</v>
      </c>
      <c r="M62" s="12">
        <f>SUM(C62:L62)/40</f>
        <v>0</v>
      </c>
      <c r="N62" s="13">
        <v>3</v>
      </c>
      <c r="O62" s="10">
        <v>2</v>
      </c>
      <c r="P62" s="10">
        <v>4</v>
      </c>
      <c r="Q62" s="10">
        <v>4</v>
      </c>
      <c r="R62" s="14">
        <v>4</v>
      </c>
      <c r="S62" s="10">
        <v>3</v>
      </c>
      <c r="T62" s="10">
        <v>4</v>
      </c>
      <c r="U62" s="10">
        <v>4</v>
      </c>
      <c r="V62" s="10">
        <v>5</v>
      </c>
      <c r="W62" s="10">
        <v>3</v>
      </c>
      <c r="X62" s="10">
        <v>1</v>
      </c>
      <c r="Y62" s="13" t="s">
        <v>201</v>
      </c>
      <c r="Z62" s="14" t="s">
        <v>201</v>
      </c>
      <c r="AA62" s="14" t="s">
        <v>201</v>
      </c>
      <c r="AB62" s="14" t="s">
        <v>201</v>
      </c>
      <c r="AC62" s="14" t="s">
        <v>201</v>
      </c>
      <c r="AD62" s="14" t="s">
        <v>201</v>
      </c>
      <c r="AE62" s="13" t="s">
        <v>202</v>
      </c>
      <c r="AF62" s="14" t="s">
        <v>202</v>
      </c>
      <c r="AG62" s="11" t="s">
        <v>202</v>
      </c>
      <c r="AR62" s="12">
        <f>SUM(AH62:AQ62)/36</f>
        <v>0</v>
      </c>
      <c r="AT62" s="4">
        <v>4</v>
      </c>
      <c r="AU62" s="3"/>
      <c r="AV62" s="3"/>
      <c r="AW62" s="16">
        <v>0.66666666666666663</v>
      </c>
      <c r="AX62" s="9">
        <v>0</v>
      </c>
      <c r="AY62" s="9">
        <v>0</v>
      </c>
    </row>
    <row r="63" spans="1:51" ht="15.75" x14ac:dyDescent="0.25">
      <c r="A63" s="15" t="s">
        <v>148</v>
      </c>
      <c r="B63" s="14" t="s">
        <v>2</v>
      </c>
      <c r="M63" s="12">
        <f>SUM(C63:L63)/40</f>
        <v>0</v>
      </c>
      <c r="N63" s="13">
        <v>2</v>
      </c>
      <c r="O63" s="10">
        <v>1</v>
      </c>
      <c r="P63" s="10">
        <v>2</v>
      </c>
      <c r="Q63" s="10">
        <v>4</v>
      </c>
      <c r="R63" s="14">
        <v>5</v>
      </c>
      <c r="S63" s="10">
        <v>5</v>
      </c>
      <c r="T63" s="10">
        <v>5</v>
      </c>
      <c r="U63" s="10">
        <v>5</v>
      </c>
      <c r="V63" s="10">
        <v>5</v>
      </c>
      <c r="W63" s="10">
        <v>4</v>
      </c>
      <c r="X63" s="10">
        <v>2</v>
      </c>
      <c r="Y63" s="13" t="s">
        <v>202</v>
      </c>
      <c r="Z63" s="14" t="s">
        <v>202</v>
      </c>
      <c r="AA63" s="14" t="s">
        <v>202</v>
      </c>
      <c r="AB63" s="14" t="s">
        <v>202</v>
      </c>
      <c r="AC63" s="14" t="s">
        <v>202</v>
      </c>
      <c r="AD63" s="14" t="s">
        <v>202</v>
      </c>
      <c r="AE63" s="13">
        <v>5</v>
      </c>
      <c r="AF63" s="14">
        <v>2</v>
      </c>
      <c r="AG63" s="14" t="s">
        <v>2</v>
      </c>
      <c r="AR63" s="12">
        <f>SUM(AH63:AQ63)/36</f>
        <v>0</v>
      </c>
      <c r="AT63" s="4">
        <v>6</v>
      </c>
      <c r="AU63" s="3"/>
      <c r="AV63" s="3"/>
      <c r="AW63" s="16">
        <v>1</v>
      </c>
      <c r="AX63" s="9">
        <v>0</v>
      </c>
      <c r="AY63" s="9">
        <v>0</v>
      </c>
    </row>
    <row r="64" spans="1:51" ht="15.75" x14ac:dyDescent="0.25">
      <c r="A64" s="15" t="s">
        <v>149</v>
      </c>
      <c r="B64" s="14" t="s">
        <v>2</v>
      </c>
      <c r="C64" s="13">
        <v>0</v>
      </c>
      <c r="M64" s="12">
        <f>SUM(C64:L64)/40</f>
        <v>0</v>
      </c>
      <c r="Y64" s="13" t="s">
        <v>202</v>
      </c>
      <c r="Z64" s="14" t="s">
        <v>202</v>
      </c>
      <c r="AA64" s="14" t="s">
        <v>202</v>
      </c>
      <c r="AB64" s="14" t="s">
        <v>202</v>
      </c>
      <c r="AC64" s="14" t="s">
        <v>202</v>
      </c>
      <c r="AD64" s="14" t="s">
        <v>202</v>
      </c>
      <c r="AE64" s="13" t="s">
        <v>201</v>
      </c>
      <c r="AF64" s="14" t="s">
        <v>201</v>
      </c>
      <c r="AG64" s="11" t="s">
        <v>201</v>
      </c>
      <c r="AR64" s="12">
        <f>SUM(AH64:AQ64)/36</f>
        <v>0</v>
      </c>
      <c r="AT64" s="4">
        <v>6</v>
      </c>
      <c r="AU64" s="3"/>
      <c r="AV64" s="3"/>
      <c r="AW64" s="16">
        <v>1</v>
      </c>
      <c r="AX64" s="9">
        <v>0</v>
      </c>
      <c r="AY64" s="9">
        <v>0</v>
      </c>
    </row>
    <row r="65" spans="1:51" ht="15.75" x14ac:dyDescent="0.25">
      <c r="A65" s="15" t="s">
        <v>150</v>
      </c>
      <c r="B65" s="14" t="s">
        <v>1</v>
      </c>
      <c r="M65" s="12">
        <f>SUM(C65:L65)/40</f>
        <v>0</v>
      </c>
      <c r="Y65" s="13" t="s">
        <v>201</v>
      </c>
      <c r="Z65" s="14" t="s">
        <v>201</v>
      </c>
      <c r="AA65" s="14" t="s">
        <v>201</v>
      </c>
      <c r="AB65" s="14" t="s">
        <v>201</v>
      </c>
      <c r="AC65" s="14" t="s">
        <v>201</v>
      </c>
      <c r="AD65" s="14" t="s">
        <v>201</v>
      </c>
      <c r="AE65" s="13" t="s">
        <v>202</v>
      </c>
      <c r="AF65" s="14" t="s">
        <v>202</v>
      </c>
      <c r="AG65" s="11" t="s">
        <v>202</v>
      </c>
      <c r="AR65" s="12">
        <f>SUM(AH65:AQ65)/36</f>
        <v>0</v>
      </c>
      <c r="AT65" s="4">
        <v>5</v>
      </c>
      <c r="AU65" s="3"/>
      <c r="AV65" s="3"/>
      <c r="AW65" s="16">
        <v>0.83333333333333337</v>
      </c>
      <c r="AX65" s="9">
        <v>0</v>
      </c>
      <c r="AY65" s="9">
        <v>0</v>
      </c>
    </row>
    <row r="66" spans="1:51" ht="15.75" x14ac:dyDescent="0.25">
      <c r="A66" s="15" t="s">
        <v>151</v>
      </c>
      <c r="B66" s="14" t="s">
        <v>2</v>
      </c>
      <c r="C66" s="13">
        <v>2</v>
      </c>
      <c r="D66" s="14">
        <v>2</v>
      </c>
      <c r="E66" s="14">
        <v>3</v>
      </c>
      <c r="F66" s="14">
        <v>3</v>
      </c>
      <c r="G66" s="14">
        <v>2</v>
      </c>
      <c r="M66" s="12">
        <f>SUM(C66:L66)/40</f>
        <v>0.3</v>
      </c>
      <c r="N66" s="13">
        <v>5</v>
      </c>
      <c r="O66" s="10">
        <v>5</v>
      </c>
      <c r="P66" s="10">
        <v>1</v>
      </c>
      <c r="Q66" s="10">
        <v>5</v>
      </c>
      <c r="R66" s="14">
        <v>5</v>
      </c>
      <c r="S66" s="1">
        <v>5</v>
      </c>
      <c r="T66" s="1">
        <v>5</v>
      </c>
      <c r="U66" s="1">
        <v>5</v>
      </c>
      <c r="V66" s="1">
        <v>4</v>
      </c>
      <c r="W66" s="1">
        <v>5</v>
      </c>
      <c r="X66" s="1">
        <v>3</v>
      </c>
      <c r="Y66" s="13" t="s">
        <v>202</v>
      </c>
      <c r="Z66" s="14" t="s">
        <v>202</v>
      </c>
      <c r="AA66" s="14" t="s">
        <v>202</v>
      </c>
      <c r="AB66" s="14" t="s">
        <v>202</v>
      </c>
      <c r="AC66" s="14" t="s">
        <v>202</v>
      </c>
      <c r="AD66" s="14" t="s">
        <v>202</v>
      </c>
      <c r="AE66" s="13">
        <v>4</v>
      </c>
      <c r="AF66" s="1">
        <v>2</v>
      </c>
      <c r="AG66" s="11" t="s">
        <v>27</v>
      </c>
      <c r="AR66" s="12">
        <f>SUM(AH66:AQ66)/36</f>
        <v>0</v>
      </c>
      <c r="AT66" s="4">
        <v>6</v>
      </c>
      <c r="AU66" s="2">
        <v>13</v>
      </c>
      <c r="AV66" s="3"/>
      <c r="AW66" s="16">
        <v>1</v>
      </c>
      <c r="AX66" s="9">
        <v>0.9285714285714286</v>
      </c>
      <c r="AY66" s="9">
        <v>0</v>
      </c>
    </row>
    <row r="67" spans="1:51" ht="15.75" x14ac:dyDescent="0.25">
      <c r="A67" s="15" t="s">
        <v>152</v>
      </c>
      <c r="B67" s="14" t="s">
        <v>1</v>
      </c>
      <c r="M67" s="12">
        <f>SUM(C67:L67)/40</f>
        <v>0</v>
      </c>
      <c r="Y67" s="13" t="s">
        <v>201</v>
      </c>
      <c r="Z67" s="14" t="s">
        <v>201</v>
      </c>
      <c r="AA67" s="14" t="s">
        <v>201</v>
      </c>
      <c r="AB67" s="14" t="s">
        <v>201</v>
      </c>
      <c r="AC67" s="14" t="s">
        <v>201</v>
      </c>
      <c r="AD67" s="14" t="s">
        <v>201</v>
      </c>
      <c r="AE67" s="13" t="s">
        <v>202</v>
      </c>
      <c r="AF67" s="14" t="s">
        <v>202</v>
      </c>
      <c r="AG67" s="11" t="s">
        <v>202</v>
      </c>
      <c r="AR67" s="12">
        <f>SUM(AH67:AQ67)/36</f>
        <v>0</v>
      </c>
      <c r="AT67" s="4">
        <v>4</v>
      </c>
      <c r="AU67" s="3">
        <v>12</v>
      </c>
      <c r="AV67" s="3"/>
      <c r="AW67" s="16">
        <v>0.66666666666666663</v>
      </c>
      <c r="AX67" s="9">
        <v>0.8571428571428571</v>
      </c>
      <c r="AY67" s="9">
        <v>0</v>
      </c>
    </row>
    <row r="68" spans="1:51" ht="15.75" x14ac:dyDescent="0.25">
      <c r="A68" s="15" t="s">
        <v>153</v>
      </c>
      <c r="B68" s="14" t="s">
        <v>1</v>
      </c>
      <c r="C68" s="13">
        <v>0</v>
      </c>
      <c r="D68" s="14">
        <v>0</v>
      </c>
      <c r="E68" s="14">
        <v>0</v>
      </c>
      <c r="M68" s="12">
        <f>SUM(C68:L68)/40</f>
        <v>0</v>
      </c>
      <c r="N68" s="13">
        <v>4</v>
      </c>
      <c r="O68" s="10">
        <v>2</v>
      </c>
      <c r="P68" s="10">
        <v>4</v>
      </c>
      <c r="Q68" s="10">
        <v>4</v>
      </c>
      <c r="R68" s="14">
        <v>5</v>
      </c>
      <c r="S68" s="10">
        <v>5</v>
      </c>
      <c r="T68" s="10">
        <v>4</v>
      </c>
      <c r="U68" s="10">
        <v>4</v>
      </c>
      <c r="V68" s="10">
        <v>4</v>
      </c>
      <c r="W68" s="10">
        <v>2</v>
      </c>
      <c r="X68" s="10">
        <v>2</v>
      </c>
      <c r="Y68" s="13">
        <v>3</v>
      </c>
      <c r="Z68" s="14">
        <v>3</v>
      </c>
      <c r="AA68" s="14" t="s">
        <v>201</v>
      </c>
      <c r="AB68" s="14" t="s">
        <v>201</v>
      </c>
      <c r="AC68" s="14" t="s">
        <v>201</v>
      </c>
      <c r="AD68" s="14">
        <v>4</v>
      </c>
      <c r="AE68" s="13" t="s">
        <v>202</v>
      </c>
      <c r="AF68" s="14" t="s">
        <v>202</v>
      </c>
      <c r="AG68" s="11" t="s">
        <v>202</v>
      </c>
      <c r="AR68" s="12">
        <f>SUM(AH68:AQ68)/36</f>
        <v>0</v>
      </c>
      <c r="AT68" s="4">
        <v>5</v>
      </c>
      <c r="AU68" s="3">
        <v>11</v>
      </c>
      <c r="AV68" s="3"/>
      <c r="AW68" s="16">
        <v>0.83333333333333337</v>
      </c>
      <c r="AX68" s="9">
        <v>0.7857142857142857</v>
      </c>
      <c r="AY68" s="9">
        <v>0</v>
      </c>
    </row>
    <row r="69" spans="1:51" ht="15.75" x14ac:dyDescent="0.25">
      <c r="A69" s="15" t="s">
        <v>154</v>
      </c>
      <c r="B69" s="14" t="s">
        <v>2</v>
      </c>
      <c r="M69" s="12">
        <f>SUM(C69:L69)/40</f>
        <v>0</v>
      </c>
      <c r="N69" s="13">
        <v>4</v>
      </c>
      <c r="O69" s="10">
        <v>3</v>
      </c>
      <c r="P69" s="10">
        <v>2</v>
      </c>
      <c r="Q69" s="10">
        <v>3</v>
      </c>
      <c r="R69" s="14">
        <v>5</v>
      </c>
      <c r="S69" s="10">
        <v>5</v>
      </c>
      <c r="T69" s="10">
        <v>4</v>
      </c>
      <c r="U69" s="10">
        <v>4</v>
      </c>
      <c r="V69" s="10">
        <v>3</v>
      </c>
      <c r="W69" s="10">
        <v>4</v>
      </c>
      <c r="X69" s="10">
        <v>2</v>
      </c>
      <c r="Y69" s="13" t="s">
        <v>202</v>
      </c>
      <c r="Z69" s="14" t="s">
        <v>202</v>
      </c>
      <c r="AA69" s="14" t="s">
        <v>202</v>
      </c>
      <c r="AB69" s="14" t="s">
        <v>202</v>
      </c>
      <c r="AC69" s="14" t="s">
        <v>202</v>
      </c>
      <c r="AD69" s="14" t="s">
        <v>202</v>
      </c>
      <c r="AE69" s="13">
        <v>5</v>
      </c>
      <c r="AF69" s="14">
        <v>2</v>
      </c>
      <c r="AG69" s="11" t="s">
        <v>81</v>
      </c>
      <c r="AR69" s="12">
        <f>SUM(AH69:AQ69)/36</f>
        <v>0</v>
      </c>
      <c r="AT69" s="5"/>
      <c r="AU69" s="3"/>
      <c r="AV69" s="3"/>
      <c r="AW69" s="16">
        <v>0</v>
      </c>
      <c r="AX69" s="9">
        <v>0</v>
      </c>
      <c r="AY69" s="9">
        <v>0</v>
      </c>
    </row>
    <row r="70" spans="1:51" ht="15.75" x14ac:dyDescent="0.25">
      <c r="A70" s="15" t="s">
        <v>155</v>
      </c>
      <c r="B70" s="14" t="s">
        <v>1</v>
      </c>
      <c r="M70" s="12">
        <f>SUM(C70:L70)/40</f>
        <v>0</v>
      </c>
      <c r="N70" s="13">
        <v>3</v>
      </c>
      <c r="O70" s="10">
        <v>2</v>
      </c>
      <c r="P70" s="10">
        <v>4</v>
      </c>
      <c r="Q70" s="10">
        <v>4</v>
      </c>
      <c r="R70" s="14">
        <v>4</v>
      </c>
      <c r="S70" s="10">
        <v>4</v>
      </c>
      <c r="T70" s="10">
        <v>4</v>
      </c>
      <c r="U70" s="10">
        <v>4</v>
      </c>
      <c r="V70" s="10">
        <v>4</v>
      </c>
      <c r="W70" s="10">
        <v>4</v>
      </c>
      <c r="X70" s="10">
        <v>3</v>
      </c>
      <c r="Y70" s="13">
        <v>3</v>
      </c>
      <c r="Z70" s="14">
        <v>3</v>
      </c>
      <c r="AA70" s="14" t="s">
        <v>69</v>
      </c>
      <c r="AB70" s="14" t="s">
        <v>69</v>
      </c>
      <c r="AC70" s="14" t="s">
        <v>69</v>
      </c>
      <c r="AD70" s="14">
        <v>3</v>
      </c>
      <c r="AE70" s="13" t="s">
        <v>202</v>
      </c>
      <c r="AF70" s="14" t="s">
        <v>202</v>
      </c>
      <c r="AG70" s="11" t="s">
        <v>202</v>
      </c>
      <c r="AR70" s="12">
        <f>SUM(AH70:AQ70)/36</f>
        <v>0</v>
      </c>
      <c r="AT70" s="4">
        <v>5</v>
      </c>
      <c r="AU70" s="3"/>
      <c r="AV70" s="3"/>
      <c r="AW70" s="16">
        <v>0.83333333333333337</v>
      </c>
      <c r="AX70" s="9">
        <v>0</v>
      </c>
      <c r="AY70" s="9">
        <v>0</v>
      </c>
    </row>
    <row r="71" spans="1:51" ht="15.75" x14ac:dyDescent="0.25">
      <c r="A71" s="15" t="s">
        <v>156</v>
      </c>
      <c r="B71" s="14" t="s">
        <v>2</v>
      </c>
      <c r="M71" s="12">
        <f>SUM(C71:L71)/40</f>
        <v>0</v>
      </c>
      <c r="N71" s="13">
        <v>4</v>
      </c>
      <c r="O71" s="10">
        <v>2</v>
      </c>
      <c r="P71" s="10">
        <v>5</v>
      </c>
      <c r="Q71" s="10">
        <v>4</v>
      </c>
      <c r="R71" s="14">
        <v>5</v>
      </c>
      <c r="S71" s="10">
        <v>5</v>
      </c>
      <c r="T71" s="10">
        <v>5</v>
      </c>
      <c r="U71" s="10">
        <v>5</v>
      </c>
      <c r="V71" s="10">
        <v>5</v>
      </c>
      <c r="W71" s="10">
        <v>4</v>
      </c>
      <c r="X71" s="10">
        <v>4</v>
      </c>
      <c r="Y71" s="13" t="s">
        <v>202</v>
      </c>
      <c r="Z71" s="14" t="s">
        <v>202</v>
      </c>
      <c r="AA71" s="14" t="s">
        <v>202</v>
      </c>
      <c r="AB71" s="14" t="s">
        <v>202</v>
      </c>
      <c r="AC71" s="14" t="s">
        <v>202</v>
      </c>
      <c r="AD71" s="14" t="s">
        <v>202</v>
      </c>
      <c r="AE71" s="13">
        <v>3</v>
      </c>
      <c r="AF71" s="14">
        <v>5</v>
      </c>
      <c r="AG71" s="11" t="s">
        <v>201</v>
      </c>
      <c r="AR71" s="12">
        <f>SUM(AH71:AQ71)/36</f>
        <v>0</v>
      </c>
      <c r="AT71" s="4">
        <v>4</v>
      </c>
      <c r="AU71" s="3"/>
      <c r="AV71" s="3"/>
      <c r="AW71" s="16">
        <v>0.66666666666666663</v>
      </c>
      <c r="AX71" s="9">
        <v>0</v>
      </c>
      <c r="AY71" s="9">
        <v>0</v>
      </c>
    </row>
    <row r="72" spans="1:51" ht="15.75" x14ac:dyDescent="0.25">
      <c r="A72" s="15" t="s">
        <v>157</v>
      </c>
      <c r="B72" s="14" t="s">
        <v>2</v>
      </c>
      <c r="C72" s="13">
        <v>2</v>
      </c>
      <c r="D72" s="14">
        <v>2</v>
      </c>
      <c r="E72" s="14">
        <v>3</v>
      </c>
      <c r="F72" s="14">
        <v>3</v>
      </c>
      <c r="G72" s="14">
        <v>3</v>
      </c>
      <c r="H72" s="14">
        <v>4</v>
      </c>
      <c r="M72" s="12">
        <f>SUM(C72:L72)/40</f>
        <v>0.42499999999999999</v>
      </c>
      <c r="N72" s="13">
        <v>4</v>
      </c>
      <c r="O72" s="10">
        <v>2</v>
      </c>
      <c r="P72" s="10">
        <v>3</v>
      </c>
      <c r="Q72" s="10">
        <v>5</v>
      </c>
      <c r="R72" s="14">
        <v>5</v>
      </c>
      <c r="S72" s="10">
        <v>5</v>
      </c>
      <c r="T72" s="10">
        <v>5</v>
      </c>
      <c r="U72" s="10">
        <v>5</v>
      </c>
      <c r="V72" s="10">
        <v>5</v>
      </c>
      <c r="W72" s="10">
        <v>5</v>
      </c>
      <c r="X72" s="10">
        <v>4</v>
      </c>
      <c r="Y72" s="13" t="s">
        <v>202</v>
      </c>
      <c r="Z72" s="14" t="s">
        <v>202</v>
      </c>
      <c r="AA72" s="14" t="s">
        <v>202</v>
      </c>
      <c r="AB72" s="14" t="s">
        <v>202</v>
      </c>
      <c r="AC72" s="14" t="s">
        <v>202</v>
      </c>
      <c r="AD72" s="14" t="s">
        <v>202</v>
      </c>
      <c r="AE72" s="13">
        <v>1</v>
      </c>
      <c r="AF72" s="14">
        <v>2</v>
      </c>
      <c r="AG72" s="11" t="s">
        <v>201</v>
      </c>
      <c r="AR72" s="12">
        <f>SUM(AH72:AQ72)/36</f>
        <v>0</v>
      </c>
      <c r="AT72" s="4">
        <v>5</v>
      </c>
      <c r="AU72" s="3">
        <v>11</v>
      </c>
      <c r="AV72" s="3"/>
      <c r="AW72" s="16">
        <v>0.83333333333333337</v>
      </c>
      <c r="AX72" s="9">
        <v>0.7857142857142857</v>
      </c>
      <c r="AY72" s="9">
        <v>0</v>
      </c>
    </row>
    <row r="73" spans="1:51" ht="15.75" x14ac:dyDescent="0.25">
      <c r="A73" s="15" t="s">
        <v>158</v>
      </c>
      <c r="B73" s="14" t="s">
        <v>2</v>
      </c>
      <c r="M73" s="12">
        <f>SUM(C73:L73)/40</f>
        <v>0</v>
      </c>
      <c r="N73" s="13">
        <v>4</v>
      </c>
      <c r="O73" s="10">
        <v>4</v>
      </c>
      <c r="P73" s="10">
        <v>5</v>
      </c>
      <c r="Q73" s="10">
        <v>5</v>
      </c>
      <c r="R73" s="14">
        <v>5</v>
      </c>
      <c r="S73" s="10">
        <v>5</v>
      </c>
      <c r="T73" s="10">
        <v>5</v>
      </c>
      <c r="U73" s="10">
        <v>5</v>
      </c>
      <c r="V73" s="10">
        <v>5</v>
      </c>
      <c r="W73" s="10">
        <v>5</v>
      </c>
      <c r="X73" s="10">
        <v>4</v>
      </c>
      <c r="Y73" s="13" t="s">
        <v>202</v>
      </c>
      <c r="Z73" s="14" t="s">
        <v>202</v>
      </c>
      <c r="AA73" s="14" t="s">
        <v>202</v>
      </c>
      <c r="AB73" s="14" t="s">
        <v>202</v>
      </c>
      <c r="AC73" s="14" t="s">
        <v>202</v>
      </c>
      <c r="AD73" s="14" t="s">
        <v>202</v>
      </c>
      <c r="AE73" s="13">
        <v>3</v>
      </c>
      <c r="AF73" s="14">
        <v>4</v>
      </c>
      <c r="AG73" s="11" t="s">
        <v>2</v>
      </c>
      <c r="AR73" s="12">
        <f>SUM(AH73:AQ73)/36</f>
        <v>0</v>
      </c>
      <c r="AT73" s="4">
        <v>4</v>
      </c>
      <c r="AU73" s="3">
        <v>14</v>
      </c>
      <c r="AV73" s="3"/>
      <c r="AW73" s="16">
        <v>0.66666666666666663</v>
      </c>
      <c r="AX73" s="9">
        <v>1</v>
      </c>
      <c r="AY73" s="9">
        <v>0</v>
      </c>
    </row>
    <row r="74" spans="1:51" ht="15.75" x14ac:dyDescent="0.25">
      <c r="A74" s="15" t="s">
        <v>159</v>
      </c>
      <c r="B74" s="14" t="s">
        <v>2</v>
      </c>
      <c r="M74" s="12">
        <f>SUM(C74:L74)/40</f>
        <v>0</v>
      </c>
      <c r="N74" s="13">
        <v>5</v>
      </c>
      <c r="O74" s="10">
        <v>2</v>
      </c>
      <c r="P74" s="10">
        <v>4</v>
      </c>
      <c r="Q74" s="10">
        <v>5</v>
      </c>
      <c r="R74" s="14">
        <v>5</v>
      </c>
      <c r="S74" s="10">
        <v>5</v>
      </c>
      <c r="T74" s="10">
        <v>5</v>
      </c>
      <c r="U74" s="10">
        <v>5</v>
      </c>
      <c r="V74" s="10">
        <v>5</v>
      </c>
      <c r="W74" s="10">
        <v>5</v>
      </c>
      <c r="X74" s="10">
        <v>3</v>
      </c>
      <c r="Y74" s="13" t="s">
        <v>202</v>
      </c>
      <c r="Z74" s="14" t="s">
        <v>202</v>
      </c>
      <c r="AA74" s="14" t="s">
        <v>202</v>
      </c>
      <c r="AB74" s="14" t="s">
        <v>202</v>
      </c>
      <c r="AC74" s="14" t="s">
        <v>202</v>
      </c>
      <c r="AD74" s="14" t="s">
        <v>202</v>
      </c>
      <c r="AE74" s="13">
        <v>4</v>
      </c>
      <c r="AF74" s="14">
        <v>4</v>
      </c>
      <c r="AG74" s="11" t="s">
        <v>201</v>
      </c>
      <c r="AR74" s="12">
        <f>SUM(AH74:AQ74)/36</f>
        <v>0</v>
      </c>
      <c r="AT74" s="5"/>
      <c r="AU74" s="3"/>
      <c r="AV74" s="3"/>
      <c r="AW74" s="16">
        <v>0</v>
      </c>
      <c r="AX74" s="9">
        <v>0</v>
      </c>
      <c r="AY74" s="9">
        <v>0</v>
      </c>
    </row>
    <row r="75" spans="1:51" ht="15.75" x14ac:dyDescent="0.25">
      <c r="A75" s="15" t="s">
        <v>160</v>
      </c>
      <c r="B75" s="14" t="s">
        <v>2</v>
      </c>
      <c r="C75" s="13">
        <v>2</v>
      </c>
      <c r="D75" s="14">
        <v>2</v>
      </c>
      <c r="M75" s="12">
        <f>SUM(C75:L75)/40</f>
        <v>0.1</v>
      </c>
      <c r="N75" s="13">
        <v>4</v>
      </c>
      <c r="O75" s="10">
        <v>3</v>
      </c>
      <c r="P75" s="10">
        <v>4</v>
      </c>
      <c r="Q75" s="10">
        <v>4</v>
      </c>
      <c r="R75" s="14">
        <v>5</v>
      </c>
      <c r="S75" s="10">
        <v>5</v>
      </c>
      <c r="T75" s="10">
        <v>5</v>
      </c>
      <c r="U75" s="10">
        <v>5</v>
      </c>
      <c r="V75" s="10">
        <v>5</v>
      </c>
      <c r="W75" s="10">
        <v>5</v>
      </c>
      <c r="X75" s="10">
        <v>2</v>
      </c>
      <c r="Y75" s="13" t="s">
        <v>202</v>
      </c>
      <c r="Z75" s="14" t="s">
        <v>202</v>
      </c>
      <c r="AA75" s="14" t="s">
        <v>202</v>
      </c>
      <c r="AB75" s="14" t="s">
        <v>202</v>
      </c>
      <c r="AC75" s="14" t="s">
        <v>202</v>
      </c>
      <c r="AD75" s="14" t="s">
        <v>202</v>
      </c>
      <c r="AE75" s="13">
        <v>4</v>
      </c>
      <c r="AF75" s="14">
        <v>4</v>
      </c>
      <c r="AG75" s="11" t="s">
        <v>33</v>
      </c>
      <c r="AR75" s="12">
        <f>SUM(AH75:AQ75)/36</f>
        <v>0</v>
      </c>
      <c r="AT75" s="4">
        <v>6</v>
      </c>
      <c r="AU75" s="3">
        <v>10</v>
      </c>
      <c r="AV75" s="3"/>
      <c r="AW75" s="16">
        <v>1</v>
      </c>
      <c r="AX75" s="9">
        <v>0.7142857142857143</v>
      </c>
      <c r="AY75" s="9">
        <v>0</v>
      </c>
    </row>
    <row r="76" spans="1:51" ht="15.75" x14ac:dyDescent="0.25">
      <c r="A76" s="15" t="s">
        <v>161</v>
      </c>
      <c r="B76" s="14" t="s">
        <v>1</v>
      </c>
      <c r="M76" s="12">
        <f>SUM(C76:L76)/40</f>
        <v>0</v>
      </c>
      <c r="Y76" s="13" t="s">
        <v>201</v>
      </c>
      <c r="Z76" s="14" t="s">
        <v>201</v>
      </c>
      <c r="AA76" s="14" t="s">
        <v>201</v>
      </c>
      <c r="AB76" s="14" t="s">
        <v>201</v>
      </c>
      <c r="AC76" s="14" t="s">
        <v>201</v>
      </c>
      <c r="AD76" s="14" t="s">
        <v>201</v>
      </c>
      <c r="AE76" s="13" t="s">
        <v>202</v>
      </c>
      <c r="AF76" s="14" t="s">
        <v>202</v>
      </c>
      <c r="AG76" s="11" t="s">
        <v>202</v>
      </c>
      <c r="AR76" s="12">
        <f>SUM(AH76:AQ76)/36</f>
        <v>0</v>
      </c>
      <c r="AT76" s="4">
        <v>5</v>
      </c>
      <c r="AU76" s="3"/>
      <c r="AV76" s="3"/>
      <c r="AW76" s="16">
        <v>0.83333333333333337</v>
      </c>
      <c r="AX76" s="9">
        <v>0</v>
      </c>
      <c r="AY76" s="9">
        <v>0</v>
      </c>
    </row>
    <row r="77" spans="1:51" ht="15.75" x14ac:dyDescent="0.25">
      <c r="A77" s="15" t="s">
        <v>162</v>
      </c>
      <c r="B77" s="14" t="s">
        <v>1</v>
      </c>
      <c r="C77" s="13">
        <v>2</v>
      </c>
      <c r="D77" s="14">
        <v>2</v>
      </c>
      <c r="E77" s="14">
        <v>0</v>
      </c>
      <c r="G77" s="14">
        <v>3</v>
      </c>
      <c r="M77" s="12">
        <f>SUM(C77:L77)/40</f>
        <v>0.17499999999999999</v>
      </c>
      <c r="N77" s="13">
        <v>5</v>
      </c>
      <c r="O77" s="10">
        <v>3</v>
      </c>
      <c r="P77" s="10">
        <v>5</v>
      </c>
      <c r="Q77" s="10">
        <v>5</v>
      </c>
      <c r="R77" s="14">
        <v>4</v>
      </c>
      <c r="S77" s="10">
        <v>3</v>
      </c>
      <c r="T77" s="10">
        <v>5</v>
      </c>
      <c r="U77" s="10">
        <v>5</v>
      </c>
      <c r="V77" s="10">
        <v>5</v>
      </c>
      <c r="W77" s="10">
        <v>5</v>
      </c>
      <c r="X77" s="10">
        <v>3</v>
      </c>
      <c r="Y77" s="13" t="s">
        <v>201</v>
      </c>
      <c r="Z77" s="14" t="s">
        <v>201</v>
      </c>
      <c r="AA77" s="14" t="s">
        <v>201</v>
      </c>
      <c r="AB77" s="14" t="s">
        <v>201</v>
      </c>
      <c r="AC77" s="14" t="s">
        <v>201</v>
      </c>
      <c r="AD77" s="14" t="s">
        <v>201</v>
      </c>
      <c r="AE77" s="13" t="s">
        <v>202</v>
      </c>
      <c r="AF77" s="14" t="s">
        <v>202</v>
      </c>
      <c r="AG77" s="11" t="s">
        <v>202</v>
      </c>
      <c r="AR77" s="12">
        <f>SUM(AH77:AQ77)/36</f>
        <v>0</v>
      </c>
      <c r="AT77" s="4">
        <v>4</v>
      </c>
      <c r="AU77" s="3">
        <v>12</v>
      </c>
      <c r="AV77" s="3"/>
      <c r="AW77" s="16">
        <v>0.66666666666666663</v>
      </c>
      <c r="AX77" s="9">
        <v>0.8571428571428571</v>
      </c>
      <c r="AY77" s="9">
        <v>0</v>
      </c>
    </row>
    <row r="78" spans="1:51" ht="15.75" x14ac:dyDescent="0.25">
      <c r="A78" s="15" t="s">
        <v>163</v>
      </c>
      <c r="B78" s="14" t="s">
        <v>2</v>
      </c>
      <c r="C78" s="13">
        <v>2</v>
      </c>
      <c r="D78" s="14">
        <v>2</v>
      </c>
      <c r="M78" s="12">
        <f>SUM(C78:L78)/40</f>
        <v>0.1</v>
      </c>
      <c r="N78" s="13">
        <v>1</v>
      </c>
      <c r="O78" s="10">
        <v>2</v>
      </c>
      <c r="P78" s="10">
        <v>2</v>
      </c>
      <c r="Q78" s="10">
        <v>4</v>
      </c>
      <c r="R78" s="14">
        <v>4</v>
      </c>
      <c r="S78" s="10">
        <v>5</v>
      </c>
      <c r="T78" s="10">
        <v>3</v>
      </c>
      <c r="U78" s="10">
        <v>4</v>
      </c>
      <c r="V78" s="10">
        <v>3</v>
      </c>
      <c r="W78" s="10">
        <v>4</v>
      </c>
      <c r="X78" s="10">
        <v>2</v>
      </c>
      <c r="Y78" s="13" t="s">
        <v>202</v>
      </c>
      <c r="Z78" s="14" t="s">
        <v>202</v>
      </c>
      <c r="AA78" s="14" t="s">
        <v>202</v>
      </c>
      <c r="AB78" s="14" t="s">
        <v>202</v>
      </c>
      <c r="AC78" s="14" t="s">
        <v>202</v>
      </c>
      <c r="AD78" s="14" t="s">
        <v>202</v>
      </c>
      <c r="AE78" s="13">
        <v>4</v>
      </c>
      <c r="AF78" s="14">
        <v>2</v>
      </c>
      <c r="AG78" s="11" t="s">
        <v>2</v>
      </c>
      <c r="AR78" s="12">
        <f>SUM(AH78:AQ78)/36</f>
        <v>0</v>
      </c>
      <c r="AT78" s="5"/>
      <c r="AU78" s="3"/>
      <c r="AV78" s="3"/>
      <c r="AW78" s="16">
        <v>0</v>
      </c>
      <c r="AX78" s="9">
        <v>0</v>
      </c>
      <c r="AY78" s="9">
        <v>0</v>
      </c>
    </row>
    <row r="79" spans="1:51" ht="15.75" x14ac:dyDescent="0.25">
      <c r="A79" s="15" t="s">
        <v>164</v>
      </c>
      <c r="B79" s="14" t="s">
        <v>1</v>
      </c>
      <c r="M79" s="12">
        <f>SUM(C79:L79)/40</f>
        <v>0</v>
      </c>
      <c r="N79" s="13">
        <v>3</v>
      </c>
      <c r="O79" s="10">
        <v>2</v>
      </c>
      <c r="P79" s="10">
        <v>4</v>
      </c>
      <c r="Q79" s="10">
        <v>4</v>
      </c>
      <c r="R79" s="14">
        <v>5</v>
      </c>
      <c r="S79" s="1">
        <v>5</v>
      </c>
      <c r="T79" s="1">
        <v>4</v>
      </c>
      <c r="U79" s="1">
        <v>4</v>
      </c>
      <c r="V79" s="1">
        <v>4</v>
      </c>
      <c r="W79" s="1">
        <v>5</v>
      </c>
      <c r="X79" s="1">
        <v>1</v>
      </c>
      <c r="Y79" s="13" t="s">
        <v>201</v>
      </c>
      <c r="Z79" s="14" t="s">
        <v>201</v>
      </c>
      <c r="AA79" s="14" t="s">
        <v>201</v>
      </c>
      <c r="AB79" s="14" t="s">
        <v>201</v>
      </c>
      <c r="AC79" s="14" t="s">
        <v>201</v>
      </c>
      <c r="AD79" s="14" t="s">
        <v>201</v>
      </c>
      <c r="AE79" s="13" t="s">
        <v>202</v>
      </c>
      <c r="AF79" s="14" t="s">
        <v>202</v>
      </c>
      <c r="AG79" s="11" t="s">
        <v>202</v>
      </c>
      <c r="AR79" s="12">
        <f>SUM(AH79:AQ79)/36</f>
        <v>0</v>
      </c>
      <c r="AT79" s="4">
        <v>6</v>
      </c>
      <c r="AU79" s="3"/>
      <c r="AV79" s="3"/>
      <c r="AW79" s="16">
        <v>1</v>
      </c>
      <c r="AX79" s="9">
        <v>0</v>
      </c>
      <c r="AY79" s="9">
        <v>0</v>
      </c>
    </row>
    <row r="80" spans="1:51" ht="15.75" x14ac:dyDescent="0.25">
      <c r="A80" s="15" t="s">
        <v>165</v>
      </c>
      <c r="B80" s="14" t="s">
        <v>2</v>
      </c>
      <c r="C80" s="13">
        <v>2</v>
      </c>
      <c r="D80" s="14">
        <v>2</v>
      </c>
      <c r="G80" s="14">
        <v>3</v>
      </c>
      <c r="H80" s="14">
        <v>4</v>
      </c>
      <c r="I80" s="14">
        <v>4</v>
      </c>
      <c r="M80" s="12">
        <f>SUM(C80:L80)/40</f>
        <v>0.375</v>
      </c>
      <c r="N80" s="13">
        <v>3</v>
      </c>
      <c r="O80" s="10">
        <v>2</v>
      </c>
      <c r="P80" s="10">
        <v>4</v>
      </c>
      <c r="Q80" s="10">
        <v>3</v>
      </c>
      <c r="R80" s="14">
        <v>5</v>
      </c>
      <c r="S80" s="10">
        <v>5</v>
      </c>
      <c r="T80" s="10">
        <v>5</v>
      </c>
      <c r="U80" s="10">
        <v>4</v>
      </c>
      <c r="V80" s="10">
        <v>4</v>
      </c>
      <c r="W80" s="10">
        <v>5</v>
      </c>
      <c r="X80" s="10">
        <v>2</v>
      </c>
      <c r="Y80" s="13" t="s">
        <v>202</v>
      </c>
      <c r="Z80" s="14" t="s">
        <v>202</v>
      </c>
      <c r="AA80" s="14" t="s">
        <v>202</v>
      </c>
      <c r="AB80" s="14" t="s">
        <v>202</v>
      </c>
      <c r="AC80" s="14" t="s">
        <v>202</v>
      </c>
      <c r="AD80" s="14" t="s">
        <v>202</v>
      </c>
      <c r="AE80" s="13">
        <v>5</v>
      </c>
      <c r="AF80" s="14">
        <v>3</v>
      </c>
      <c r="AG80" s="11" t="s">
        <v>2</v>
      </c>
      <c r="AR80" s="12">
        <f>SUM(AH80:AQ80)/36</f>
        <v>0</v>
      </c>
      <c r="AT80" s="4">
        <v>6</v>
      </c>
      <c r="AU80" s="2">
        <v>13.5</v>
      </c>
      <c r="AV80" s="3"/>
      <c r="AW80" s="16">
        <v>1</v>
      </c>
      <c r="AX80" s="9">
        <v>0.9642857142857143</v>
      </c>
      <c r="AY80" s="9">
        <v>0</v>
      </c>
    </row>
    <row r="81" spans="1:51" ht="15.75" x14ac:dyDescent="0.25">
      <c r="A81" s="15" t="s">
        <v>166</v>
      </c>
      <c r="B81" s="14" t="s">
        <v>1</v>
      </c>
      <c r="M81" s="12">
        <f>SUM(C81:L81)/40</f>
        <v>0</v>
      </c>
      <c r="N81" s="13">
        <v>4</v>
      </c>
      <c r="O81" s="10">
        <v>2</v>
      </c>
      <c r="P81" s="10">
        <v>4</v>
      </c>
      <c r="Q81" s="10">
        <v>2</v>
      </c>
      <c r="R81" s="14">
        <v>5</v>
      </c>
      <c r="S81" s="10">
        <v>5</v>
      </c>
      <c r="T81" s="10">
        <v>4</v>
      </c>
      <c r="U81" s="10">
        <v>5</v>
      </c>
      <c r="V81" s="10">
        <v>4</v>
      </c>
      <c r="W81" s="10">
        <v>5</v>
      </c>
      <c r="X81" s="10">
        <v>3</v>
      </c>
      <c r="Y81" s="13">
        <v>1</v>
      </c>
      <c r="Z81" s="14">
        <v>1</v>
      </c>
      <c r="AA81" s="14" t="s">
        <v>38</v>
      </c>
      <c r="AB81" s="14" t="s">
        <v>38</v>
      </c>
      <c r="AC81" s="14" t="s">
        <v>39</v>
      </c>
      <c r="AD81" s="14">
        <v>1</v>
      </c>
      <c r="AE81" s="13" t="s">
        <v>202</v>
      </c>
      <c r="AF81" s="14" t="s">
        <v>202</v>
      </c>
      <c r="AG81" s="11" t="s">
        <v>202</v>
      </c>
      <c r="AR81" s="12">
        <f>SUM(AH81:AQ81)/36</f>
        <v>0</v>
      </c>
      <c r="AT81" s="4">
        <v>4</v>
      </c>
      <c r="AU81" s="3"/>
      <c r="AV81" s="3"/>
      <c r="AW81" s="16">
        <v>0.66666666666666663</v>
      </c>
      <c r="AX81" s="9">
        <v>0</v>
      </c>
      <c r="AY81" s="9">
        <v>0</v>
      </c>
    </row>
    <row r="82" spans="1:51" ht="15.75" x14ac:dyDescent="0.25">
      <c r="A82" s="15" t="s">
        <v>167</v>
      </c>
      <c r="B82" s="14" t="s">
        <v>1</v>
      </c>
      <c r="C82" s="13">
        <v>2</v>
      </c>
      <c r="D82" s="14">
        <v>2</v>
      </c>
      <c r="G82" s="14">
        <v>3</v>
      </c>
      <c r="H82" s="14">
        <v>4</v>
      </c>
      <c r="M82" s="12">
        <f>SUM(C82:L82)/40</f>
        <v>0.27500000000000002</v>
      </c>
      <c r="N82" s="13">
        <v>4</v>
      </c>
      <c r="O82" s="10">
        <v>4</v>
      </c>
      <c r="P82" s="10">
        <v>5</v>
      </c>
      <c r="Q82" s="10">
        <v>5</v>
      </c>
      <c r="R82" s="14">
        <v>5</v>
      </c>
      <c r="S82" s="10">
        <v>5</v>
      </c>
      <c r="T82" s="10">
        <v>5</v>
      </c>
      <c r="U82" s="10">
        <v>5</v>
      </c>
      <c r="V82" s="10">
        <v>3</v>
      </c>
      <c r="W82" s="10">
        <v>4</v>
      </c>
      <c r="X82" s="10">
        <v>3</v>
      </c>
      <c r="Y82" s="13" t="s">
        <v>201</v>
      </c>
      <c r="Z82" s="14" t="s">
        <v>201</v>
      </c>
      <c r="AA82" s="14" t="s">
        <v>201</v>
      </c>
      <c r="AB82" s="14" t="s">
        <v>201</v>
      </c>
      <c r="AC82" s="14" t="s">
        <v>201</v>
      </c>
      <c r="AD82" s="14" t="s">
        <v>201</v>
      </c>
      <c r="AE82" s="13" t="s">
        <v>202</v>
      </c>
      <c r="AF82" s="14" t="s">
        <v>202</v>
      </c>
      <c r="AG82" s="11" t="s">
        <v>202</v>
      </c>
      <c r="AR82" s="12">
        <f>SUM(AH82:AQ82)/36</f>
        <v>0</v>
      </c>
      <c r="AT82" s="5"/>
      <c r="AU82" s="3"/>
      <c r="AV82" s="3"/>
      <c r="AW82" s="16">
        <v>0</v>
      </c>
      <c r="AX82" s="9">
        <v>0</v>
      </c>
      <c r="AY82" s="9">
        <v>0</v>
      </c>
    </row>
    <row r="83" spans="1:51" ht="15.75" x14ac:dyDescent="0.25">
      <c r="A83" s="15" t="s">
        <v>168</v>
      </c>
      <c r="B83" s="14" t="s">
        <v>2</v>
      </c>
      <c r="M83" s="12">
        <f>SUM(C83:L83)/40</f>
        <v>0</v>
      </c>
      <c r="N83" s="13">
        <v>4</v>
      </c>
      <c r="O83" s="10">
        <v>3</v>
      </c>
      <c r="P83" s="10">
        <v>5</v>
      </c>
      <c r="Q83" s="10">
        <v>5</v>
      </c>
      <c r="R83" s="14">
        <v>5</v>
      </c>
      <c r="S83" s="10">
        <v>5</v>
      </c>
      <c r="T83" s="10">
        <v>5</v>
      </c>
      <c r="U83" s="10">
        <v>5</v>
      </c>
      <c r="V83" s="10">
        <v>5</v>
      </c>
      <c r="W83" s="10">
        <v>5</v>
      </c>
      <c r="X83" s="10">
        <v>3</v>
      </c>
      <c r="Y83" s="13" t="s">
        <v>202</v>
      </c>
      <c r="Z83" s="14" t="s">
        <v>202</v>
      </c>
      <c r="AA83" s="14" t="s">
        <v>202</v>
      </c>
      <c r="AB83" s="14" t="s">
        <v>202</v>
      </c>
      <c r="AC83" s="14" t="s">
        <v>202</v>
      </c>
      <c r="AD83" s="14" t="s">
        <v>202</v>
      </c>
      <c r="AE83" s="13">
        <v>2</v>
      </c>
      <c r="AF83" s="14">
        <v>3</v>
      </c>
      <c r="AG83" s="11" t="s">
        <v>56</v>
      </c>
      <c r="AR83" s="12">
        <f>SUM(AH83:AQ83)/36</f>
        <v>0</v>
      </c>
      <c r="AT83" s="4">
        <v>4</v>
      </c>
      <c r="AU83" s="3"/>
      <c r="AV83" s="3"/>
      <c r="AW83" s="16">
        <v>0.66666666666666663</v>
      </c>
      <c r="AX83" s="9">
        <v>0</v>
      </c>
      <c r="AY83" s="9">
        <v>0</v>
      </c>
    </row>
    <row r="84" spans="1:51" ht="15.75" x14ac:dyDescent="0.25">
      <c r="A84" s="15" t="s">
        <v>169</v>
      </c>
      <c r="B84" s="14" t="s">
        <v>2</v>
      </c>
      <c r="M84" s="12">
        <f>SUM(C84:L84)/40</f>
        <v>0</v>
      </c>
      <c r="Y84" s="13" t="s">
        <v>202</v>
      </c>
      <c r="Z84" s="14" t="s">
        <v>202</v>
      </c>
      <c r="AA84" s="14" t="s">
        <v>202</v>
      </c>
      <c r="AB84" s="14" t="s">
        <v>202</v>
      </c>
      <c r="AC84" s="14" t="s">
        <v>202</v>
      </c>
      <c r="AD84" s="14" t="s">
        <v>202</v>
      </c>
      <c r="AE84" s="13" t="s">
        <v>201</v>
      </c>
      <c r="AF84" s="14" t="s">
        <v>201</v>
      </c>
      <c r="AG84" s="11" t="s">
        <v>201</v>
      </c>
      <c r="AR84" s="12">
        <f>SUM(AH84:AQ84)/36</f>
        <v>0</v>
      </c>
      <c r="AT84" s="5"/>
      <c r="AU84" s="3"/>
      <c r="AV84" s="3"/>
      <c r="AW84" s="16">
        <v>0</v>
      </c>
      <c r="AX84" s="9">
        <v>0</v>
      </c>
      <c r="AY84" s="9">
        <v>0</v>
      </c>
    </row>
    <row r="85" spans="1:51" ht="15.75" x14ac:dyDescent="0.25">
      <c r="A85" s="15" t="s">
        <v>170</v>
      </c>
      <c r="B85" s="14" t="s">
        <v>1</v>
      </c>
      <c r="C85" s="13">
        <v>2</v>
      </c>
      <c r="D85" s="14">
        <v>2</v>
      </c>
      <c r="G85" s="14">
        <v>3</v>
      </c>
      <c r="H85" s="14">
        <v>4</v>
      </c>
      <c r="M85" s="12">
        <f>SUM(C85:L85)/40</f>
        <v>0.27500000000000002</v>
      </c>
      <c r="N85" s="13">
        <v>4</v>
      </c>
      <c r="O85" s="10">
        <v>2</v>
      </c>
      <c r="P85" s="10">
        <v>5</v>
      </c>
      <c r="Q85" s="10">
        <v>5</v>
      </c>
      <c r="R85" s="14">
        <v>5</v>
      </c>
      <c r="S85" s="10">
        <v>5</v>
      </c>
      <c r="T85" s="10">
        <v>5</v>
      </c>
      <c r="U85" s="10">
        <v>4</v>
      </c>
      <c r="V85" s="10">
        <v>4</v>
      </c>
      <c r="W85" s="10">
        <v>5</v>
      </c>
      <c r="X85" s="10">
        <v>1</v>
      </c>
      <c r="Y85" s="13" t="s">
        <v>201</v>
      </c>
      <c r="Z85" s="14" t="s">
        <v>201</v>
      </c>
      <c r="AA85" s="14" t="s">
        <v>201</v>
      </c>
      <c r="AB85" s="14" t="s">
        <v>201</v>
      </c>
      <c r="AC85" s="14" t="s">
        <v>201</v>
      </c>
      <c r="AD85" s="14" t="s">
        <v>201</v>
      </c>
      <c r="AE85" s="13" t="s">
        <v>202</v>
      </c>
      <c r="AF85" s="14" t="s">
        <v>202</v>
      </c>
      <c r="AG85" s="11" t="s">
        <v>202</v>
      </c>
      <c r="AR85" s="12">
        <f>SUM(AH85:AQ85)/36</f>
        <v>0</v>
      </c>
      <c r="AT85" s="4">
        <v>4</v>
      </c>
      <c r="AU85" s="3"/>
      <c r="AV85" s="3"/>
      <c r="AW85" s="16">
        <v>0.66666666666666663</v>
      </c>
      <c r="AX85" s="9">
        <v>0</v>
      </c>
      <c r="AY85" s="9">
        <v>0</v>
      </c>
    </row>
    <row r="86" spans="1:51" ht="15.75" x14ac:dyDescent="0.25">
      <c r="A86" s="15" t="s">
        <v>171</v>
      </c>
      <c r="B86" s="14" t="s">
        <v>1</v>
      </c>
      <c r="C86" s="13">
        <v>2</v>
      </c>
      <c r="D86" s="14">
        <v>2</v>
      </c>
      <c r="M86" s="12">
        <f>SUM(C86:L86)/40</f>
        <v>0.1</v>
      </c>
      <c r="N86" s="13">
        <v>3</v>
      </c>
      <c r="O86" s="10">
        <v>4</v>
      </c>
      <c r="P86" s="10">
        <v>5</v>
      </c>
      <c r="Q86" s="10">
        <v>4</v>
      </c>
      <c r="R86" s="14">
        <v>5</v>
      </c>
      <c r="S86" s="10">
        <v>5</v>
      </c>
      <c r="T86" s="10">
        <v>5</v>
      </c>
      <c r="U86" s="10">
        <v>5</v>
      </c>
      <c r="V86" s="10">
        <v>4</v>
      </c>
      <c r="W86" s="10">
        <v>3</v>
      </c>
      <c r="X86" s="10">
        <v>3</v>
      </c>
      <c r="Y86" s="13" t="s">
        <v>201</v>
      </c>
      <c r="Z86" s="14" t="s">
        <v>201</v>
      </c>
      <c r="AA86" s="14" t="s">
        <v>201</v>
      </c>
      <c r="AB86" s="14" t="s">
        <v>201</v>
      </c>
      <c r="AC86" s="14" t="s">
        <v>201</v>
      </c>
      <c r="AD86" s="14" t="s">
        <v>201</v>
      </c>
      <c r="AE86" s="13" t="s">
        <v>202</v>
      </c>
      <c r="AF86" s="14" t="s">
        <v>202</v>
      </c>
      <c r="AG86" s="11" t="s">
        <v>202</v>
      </c>
      <c r="AR86" s="12">
        <f>SUM(AH86:AQ86)/36</f>
        <v>0</v>
      </c>
      <c r="AT86" s="4">
        <v>4</v>
      </c>
      <c r="AU86" s="3">
        <v>10</v>
      </c>
      <c r="AV86" s="3"/>
      <c r="AW86" s="16">
        <v>0.66666666666666663</v>
      </c>
      <c r="AX86" s="9">
        <v>0.7142857142857143</v>
      </c>
      <c r="AY86" s="9">
        <v>0</v>
      </c>
    </row>
    <row r="87" spans="1:51" ht="15.75" x14ac:dyDescent="0.25">
      <c r="A87" s="15" t="s">
        <v>172</v>
      </c>
      <c r="B87" s="14" t="s">
        <v>1</v>
      </c>
      <c r="C87" s="13">
        <v>0</v>
      </c>
      <c r="D87" s="14">
        <v>0</v>
      </c>
      <c r="M87" s="12">
        <f>SUM(C87:L87)/40</f>
        <v>0</v>
      </c>
      <c r="N87" s="13">
        <v>3</v>
      </c>
      <c r="O87" s="10">
        <v>4</v>
      </c>
      <c r="P87" s="10">
        <v>4</v>
      </c>
      <c r="Q87" s="10">
        <v>5</v>
      </c>
      <c r="R87" s="14">
        <v>5</v>
      </c>
      <c r="S87" s="10">
        <v>5</v>
      </c>
      <c r="T87" s="10">
        <v>5</v>
      </c>
      <c r="U87" s="10">
        <v>4</v>
      </c>
      <c r="V87" s="10">
        <v>4</v>
      </c>
      <c r="W87" s="10">
        <v>5</v>
      </c>
      <c r="X87" s="10">
        <v>3</v>
      </c>
      <c r="Y87" s="13">
        <v>4</v>
      </c>
      <c r="Z87" s="14">
        <v>4</v>
      </c>
      <c r="AA87" s="14" t="s">
        <v>201</v>
      </c>
      <c r="AB87" s="14" t="s">
        <v>201</v>
      </c>
      <c r="AC87" s="14" t="s">
        <v>201</v>
      </c>
      <c r="AD87" s="14" t="s">
        <v>201</v>
      </c>
      <c r="AE87" s="13" t="s">
        <v>202</v>
      </c>
      <c r="AF87" s="14" t="s">
        <v>202</v>
      </c>
      <c r="AG87" s="11" t="s">
        <v>202</v>
      </c>
      <c r="AR87" s="12">
        <f>SUM(AH87:AQ87)/36</f>
        <v>0</v>
      </c>
      <c r="AT87" s="4">
        <v>6</v>
      </c>
      <c r="AU87" s="3">
        <v>10</v>
      </c>
      <c r="AV87" s="3"/>
      <c r="AW87" s="16">
        <v>1</v>
      </c>
      <c r="AX87" s="9">
        <v>0.7142857142857143</v>
      </c>
      <c r="AY87" s="9">
        <v>0</v>
      </c>
    </row>
    <row r="88" spans="1:51" ht="15.75" x14ac:dyDescent="0.25">
      <c r="A88" s="15" t="s">
        <v>173</v>
      </c>
      <c r="B88" s="14" t="s">
        <v>1</v>
      </c>
      <c r="C88" s="13">
        <v>2</v>
      </c>
      <c r="D88" s="14">
        <v>2</v>
      </c>
      <c r="E88" s="14">
        <v>3</v>
      </c>
      <c r="F88" s="14">
        <v>3</v>
      </c>
      <c r="G88" s="14">
        <v>3</v>
      </c>
      <c r="H88" s="14">
        <v>4</v>
      </c>
      <c r="I88" s="14">
        <v>2</v>
      </c>
      <c r="J88" s="14">
        <v>2</v>
      </c>
      <c r="K88" s="14">
        <v>0</v>
      </c>
      <c r="M88" s="12">
        <f>SUM(C88:L88)/40</f>
        <v>0.52500000000000002</v>
      </c>
      <c r="Y88" s="13" t="s">
        <v>201</v>
      </c>
      <c r="Z88" s="14" t="s">
        <v>201</v>
      </c>
      <c r="AA88" s="14" t="s">
        <v>201</v>
      </c>
      <c r="AB88" s="14" t="s">
        <v>201</v>
      </c>
      <c r="AC88" s="14" t="s">
        <v>201</v>
      </c>
      <c r="AD88" s="14" t="s">
        <v>201</v>
      </c>
      <c r="AE88" s="13" t="s">
        <v>202</v>
      </c>
      <c r="AF88" s="14" t="s">
        <v>202</v>
      </c>
      <c r="AG88" s="11" t="s">
        <v>202</v>
      </c>
      <c r="AR88" s="12">
        <f>SUM(AH88:AQ88)/36</f>
        <v>0</v>
      </c>
      <c r="AT88" s="4">
        <v>6</v>
      </c>
      <c r="AU88" s="3"/>
      <c r="AV88" s="3"/>
      <c r="AW88" s="16">
        <v>1</v>
      </c>
      <c r="AX88" s="9">
        <v>0</v>
      </c>
      <c r="AY88" s="9">
        <v>0</v>
      </c>
    </row>
    <row r="89" spans="1:51" ht="15.75" x14ac:dyDescent="0.25">
      <c r="A89" s="15" t="s">
        <v>174</v>
      </c>
      <c r="B89" s="14" t="s">
        <v>2</v>
      </c>
      <c r="M89" s="12">
        <f>SUM(C89:L89)/40</f>
        <v>0</v>
      </c>
      <c r="N89" s="13">
        <v>5</v>
      </c>
      <c r="O89" s="10">
        <v>5</v>
      </c>
      <c r="P89" s="10">
        <v>5</v>
      </c>
      <c r="Q89" s="10">
        <v>5</v>
      </c>
      <c r="R89" s="14">
        <v>5</v>
      </c>
      <c r="S89" s="10">
        <v>5</v>
      </c>
      <c r="T89" s="10">
        <v>5</v>
      </c>
      <c r="V89" s="10">
        <v>4</v>
      </c>
      <c r="W89" s="10">
        <v>5</v>
      </c>
      <c r="X89" s="10">
        <v>4</v>
      </c>
      <c r="Y89" s="13" t="s">
        <v>202</v>
      </c>
      <c r="Z89" s="14" t="s">
        <v>202</v>
      </c>
      <c r="AA89" s="14" t="s">
        <v>202</v>
      </c>
      <c r="AB89" s="14" t="s">
        <v>202</v>
      </c>
      <c r="AC89" s="14" t="s">
        <v>202</v>
      </c>
      <c r="AD89" s="14" t="s">
        <v>202</v>
      </c>
      <c r="AE89" s="13">
        <v>1</v>
      </c>
      <c r="AF89" s="14">
        <v>5</v>
      </c>
      <c r="AG89" s="11" t="s">
        <v>2</v>
      </c>
      <c r="AR89" s="12">
        <f>SUM(AH89:AQ89)/36</f>
        <v>0</v>
      </c>
      <c r="AT89" s="4">
        <v>5</v>
      </c>
      <c r="AU89" s="3">
        <v>14</v>
      </c>
      <c r="AV89" s="3"/>
      <c r="AW89" s="16">
        <v>0.83333333333333337</v>
      </c>
      <c r="AX89" s="9">
        <v>1</v>
      </c>
      <c r="AY89" s="9">
        <v>0</v>
      </c>
    </row>
    <row r="90" spans="1:51" ht="15.75" x14ac:dyDescent="0.25">
      <c r="A90" s="15" t="s">
        <v>175</v>
      </c>
      <c r="B90" s="14" t="s">
        <v>1</v>
      </c>
      <c r="M90" s="12">
        <f>SUM(C90:L90)/40</f>
        <v>0</v>
      </c>
      <c r="Y90" s="13" t="s">
        <v>201</v>
      </c>
      <c r="Z90" s="14" t="s">
        <v>201</v>
      </c>
      <c r="AA90" s="14" t="s">
        <v>201</v>
      </c>
      <c r="AB90" s="14" t="s">
        <v>201</v>
      </c>
      <c r="AC90" s="14" t="s">
        <v>201</v>
      </c>
      <c r="AD90" s="14" t="s">
        <v>201</v>
      </c>
      <c r="AE90" s="13" t="s">
        <v>202</v>
      </c>
      <c r="AF90" s="14" t="s">
        <v>202</v>
      </c>
      <c r="AG90" s="14" t="s">
        <v>202</v>
      </c>
      <c r="AR90" s="12">
        <f>SUM(AH90:AQ90)/36</f>
        <v>0</v>
      </c>
      <c r="AT90" s="4">
        <v>6</v>
      </c>
      <c r="AU90" s="3"/>
      <c r="AV90" s="3"/>
      <c r="AW90" s="16">
        <v>1</v>
      </c>
      <c r="AX90" s="9">
        <v>0</v>
      </c>
      <c r="AY90" s="9">
        <v>0</v>
      </c>
    </row>
    <row r="91" spans="1:51" ht="15.75" x14ac:dyDescent="0.25">
      <c r="A91" s="15" t="s">
        <v>176</v>
      </c>
      <c r="B91" s="14" t="s">
        <v>1</v>
      </c>
      <c r="M91" s="12">
        <f>SUM(C91:L91)/40</f>
        <v>0</v>
      </c>
      <c r="N91" s="13">
        <v>4</v>
      </c>
      <c r="O91" s="10">
        <v>2</v>
      </c>
      <c r="P91" s="10">
        <v>3</v>
      </c>
      <c r="Q91" s="10">
        <v>4</v>
      </c>
      <c r="R91" s="14">
        <v>4</v>
      </c>
      <c r="S91" s="10">
        <v>4</v>
      </c>
      <c r="T91" s="10">
        <v>4</v>
      </c>
      <c r="U91" s="10">
        <v>4</v>
      </c>
      <c r="V91" s="10">
        <v>4</v>
      </c>
      <c r="W91" s="10">
        <v>4</v>
      </c>
      <c r="X91" s="10">
        <v>2</v>
      </c>
      <c r="Y91" s="13" t="s">
        <v>201</v>
      </c>
      <c r="Z91" s="14" t="s">
        <v>201</v>
      </c>
      <c r="AA91" s="14" t="s">
        <v>201</v>
      </c>
      <c r="AB91" s="14" t="s">
        <v>201</v>
      </c>
      <c r="AC91" s="14" t="s">
        <v>201</v>
      </c>
      <c r="AD91" s="14" t="s">
        <v>201</v>
      </c>
      <c r="AE91" s="13" t="s">
        <v>202</v>
      </c>
      <c r="AF91" s="14" t="s">
        <v>202</v>
      </c>
      <c r="AG91" s="11" t="s">
        <v>202</v>
      </c>
      <c r="AR91" s="12">
        <f>SUM(AH91:AQ91)/36</f>
        <v>0</v>
      </c>
      <c r="AT91" s="4">
        <v>4</v>
      </c>
      <c r="AU91" s="3">
        <v>12</v>
      </c>
      <c r="AV91" s="3"/>
      <c r="AW91" s="16">
        <v>0.66666666666666663</v>
      </c>
      <c r="AX91" s="9">
        <v>0.8571428571428571</v>
      </c>
      <c r="AY91" s="9">
        <v>0</v>
      </c>
    </row>
    <row r="92" spans="1:51" ht="15.75" x14ac:dyDescent="0.25">
      <c r="A92" s="15" t="s">
        <v>177</v>
      </c>
      <c r="B92" s="14" t="s">
        <v>2</v>
      </c>
      <c r="M92" s="12">
        <f>SUM(C92:L92)/40</f>
        <v>0</v>
      </c>
      <c r="O92" s="10">
        <v>2</v>
      </c>
      <c r="P92" s="10">
        <v>3</v>
      </c>
      <c r="Q92" s="10">
        <v>2</v>
      </c>
      <c r="R92" s="14">
        <v>4</v>
      </c>
      <c r="S92" s="10">
        <v>4</v>
      </c>
      <c r="T92" s="10">
        <v>4</v>
      </c>
      <c r="U92" s="10">
        <v>4</v>
      </c>
      <c r="V92" s="10">
        <v>4</v>
      </c>
      <c r="Y92" s="13" t="s">
        <v>202</v>
      </c>
      <c r="Z92" s="14" t="s">
        <v>202</v>
      </c>
      <c r="AA92" s="14" t="s">
        <v>202</v>
      </c>
      <c r="AB92" s="14" t="s">
        <v>202</v>
      </c>
      <c r="AC92" s="14" t="s">
        <v>202</v>
      </c>
      <c r="AD92" s="14" t="s">
        <v>202</v>
      </c>
      <c r="AE92" s="13">
        <v>5</v>
      </c>
      <c r="AF92" s="14">
        <v>1</v>
      </c>
      <c r="AG92" s="11" t="s">
        <v>2</v>
      </c>
      <c r="AR92" s="12">
        <f>SUM(AH92:AQ92)/36</f>
        <v>0</v>
      </c>
      <c r="AT92" s="4">
        <v>5</v>
      </c>
      <c r="AU92" s="3">
        <v>10.5</v>
      </c>
      <c r="AV92" s="3"/>
      <c r="AW92" s="16">
        <v>0.83333333333333337</v>
      </c>
      <c r="AX92" s="9">
        <v>0.75</v>
      </c>
      <c r="AY92" s="9">
        <v>0</v>
      </c>
    </row>
    <row r="93" spans="1:51" ht="15.75" x14ac:dyDescent="0.25">
      <c r="A93" s="15" t="s">
        <v>178</v>
      </c>
      <c r="B93" s="14" t="s">
        <v>1</v>
      </c>
      <c r="M93" s="12">
        <f>SUM(C93:L93)/40</f>
        <v>0</v>
      </c>
      <c r="N93" s="13">
        <v>2</v>
      </c>
      <c r="O93" s="10">
        <v>2</v>
      </c>
      <c r="P93" s="10">
        <v>3</v>
      </c>
      <c r="Q93" s="10">
        <v>4</v>
      </c>
      <c r="R93" s="14">
        <v>4</v>
      </c>
      <c r="S93" s="10">
        <v>4</v>
      </c>
      <c r="T93" s="10">
        <v>4</v>
      </c>
      <c r="U93" s="10">
        <v>4</v>
      </c>
      <c r="V93" s="10">
        <v>3</v>
      </c>
      <c r="W93" s="10">
        <v>4</v>
      </c>
      <c r="X93" s="10">
        <v>2</v>
      </c>
      <c r="Y93" s="13">
        <v>3</v>
      </c>
      <c r="Z93" s="14">
        <v>3</v>
      </c>
      <c r="AA93" s="14" t="s">
        <v>45</v>
      </c>
      <c r="AB93" s="14" t="s">
        <v>46</v>
      </c>
      <c r="AC93" s="14" t="s">
        <v>201</v>
      </c>
      <c r="AD93" s="14" t="s">
        <v>201</v>
      </c>
      <c r="AE93" s="13" t="s">
        <v>202</v>
      </c>
      <c r="AF93" s="14" t="s">
        <v>202</v>
      </c>
      <c r="AG93" s="11" t="s">
        <v>202</v>
      </c>
      <c r="AR93" s="12">
        <f>SUM(AH93:AQ93)/36</f>
        <v>0</v>
      </c>
      <c r="AT93" s="5">
        <v>4</v>
      </c>
      <c r="AU93" s="3">
        <v>11</v>
      </c>
      <c r="AV93" s="3"/>
      <c r="AW93" s="16">
        <v>0.66666666666666663</v>
      </c>
      <c r="AX93" s="9">
        <v>0.7857142857142857</v>
      </c>
      <c r="AY93" s="9">
        <v>0</v>
      </c>
    </row>
    <row r="94" spans="1:51" ht="15.75" x14ac:dyDescent="0.25">
      <c r="A94" s="15" t="s">
        <v>179</v>
      </c>
      <c r="B94" s="14" t="s">
        <v>1</v>
      </c>
      <c r="C94" s="13">
        <v>0</v>
      </c>
      <c r="D94" s="14">
        <v>0</v>
      </c>
      <c r="M94" s="12">
        <f>SUM(C94:L94)/40</f>
        <v>0</v>
      </c>
      <c r="N94" s="13">
        <v>2</v>
      </c>
      <c r="O94" s="10">
        <v>2</v>
      </c>
      <c r="P94" s="10">
        <v>3</v>
      </c>
      <c r="Q94" s="10">
        <v>3</v>
      </c>
      <c r="R94" s="14">
        <v>4</v>
      </c>
      <c r="S94" s="10">
        <v>3</v>
      </c>
      <c r="T94" s="10">
        <v>4</v>
      </c>
      <c r="U94" s="10">
        <v>4</v>
      </c>
      <c r="V94" s="10">
        <v>4</v>
      </c>
      <c r="W94" s="10">
        <v>3</v>
      </c>
      <c r="X94" s="10">
        <v>3</v>
      </c>
      <c r="Y94" s="13" t="s">
        <v>201</v>
      </c>
      <c r="Z94" s="14" t="s">
        <v>201</v>
      </c>
      <c r="AA94" s="14" t="s">
        <v>201</v>
      </c>
      <c r="AB94" s="14" t="s">
        <v>201</v>
      </c>
      <c r="AC94" s="14" t="s">
        <v>201</v>
      </c>
      <c r="AD94" s="14" t="s">
        <v>201</v>
      </c>
      <c r="AE94" s="13" t="s">
        <v>202</v>
      </c>
      <c r="AF94" s="14" t="s">
        <v>202</v>
      </c>
      <c r="AG94" s="11" t="s">
        <v>202</v>
      </c>
      <c r="AR94" s="12">
        <f>SUM(AH94:AQ94)/36</f>
        <v>0</v>
      </c>
      <c r="AT94" s="5"/>
      <c r="AU94" s="3"/>
      <c r="AV94" s="3"/>
      <c r="AW94" s="16">
        <v>0</v>
      </c>
      <c r="AX94" s="9">
        <v>0</v>
      </c>
      <c r="AY94" s="9">
        <v>0</v>
      </c>
    </row>
    <row r="95" spans="1:51" ht="15.75" x14ac:dyDescent="0.25">
      <c r="A95" s="15" t="s">
        <v>180</v>
      </c>
      <c r="B95" s="14" t="s">
        <v>1</v>
      </c>
      <c r="M95" s="12">
        <f>SUM(C95:L95)/40</f>
        <v>0</v>
      </c>
      <c r="N95" s="13">
        <v>3</v>
      </c>
      <c r="O95" s="10">
        <v>3</v>
      </c>
      <c r="P95" s="10">
        <v>3</v>
      </c>
      <c r="Q95" s="10">
        <v>3</v>
      </c>
      <c r="R95" s="14">
        <v>3</v>
      </c>
      <c r="S95" s="10">
        <v>3</v>
      </c>
      <c r="T95" s="10">
        <v>4</v>
      </c>
      <c r="U95" s="10">
        <v>4</v>
      </c>
      <c r="V95" s="10">
        <v>3</v>
      </c>
      <c r="W95" s="10">
        <v>4</v>
      </c>
      <c r="X95" s="10">
        <v>2</v>
      </c>
      <c r="Y95" s="13" t="s">
        <v>201</v>
      </c>
      <c r="Z95" s="14" t="s">
        <v>201</v>
      </c>
      <c r="AA95" s="14" t="s">
        <v>201</v>
      </c>
      <c r="AB95" s="14" t="s">
        <v>201</v>
      </c>
      <c r="AC95" s="14" t="s">
        <v>201</v>
      </c>
      <c r="AD95" s="14" t="s">
        <v>201</v>
      </c>
      <c r="AE95" s="13" t="s">
        <v>202</v>
      </c>
      <c r="AF95" s="14" t="s">
        <v>202</v>
      </c>
      <c r="AG95" s="11" t="s">
        <v>202</v>
      </c>
      <c r="AR95" s="12">
        <f>SUM(AH95:AQ95)/36</f>
        <v>0</v>
      </c>
      <c r="AT95" s="4">
        <v>5</v>
      </c>
      <c r="AU95" s="3"/>
      <c r="AV95" s="3"/>
      <c r="AW95" s="16">
        <v>0.83333333333333337</v>
      </c>
      <c r="AX95" s="9">
        <v>0</v>
      </c>
      <c r="AY95" s="9">
        <v>0</v>
      </c>
    </row>
    <row r="96" spans="1:51" ht="15.75" x14ac:dyDescent="0.25">
      <c r="A96" s="15" t="s">
        <v>181</v>
      </c>
      <c r="B96" s="14" t="s">
        <v>1</v>
      </c>
      <c r="C96" s="13">
        <v>0</v>
      </c>
      <c r="D96" s="14">
        <v>0</v>
      </c>
      <c r="M96" s="12">
        <f>SUM(C96:L96)/40</f>
        <v>0</v>
      </c>
      <c r="N96" s="13">
        <v>4</v>
      </c>
      <c r="O96" s="10">
        <v>2</v>
      </c>
      <c r="P96" s="10">
        <v>3</v>
      </c>
      <c r="Q96" s="10">
        <v>4</v>
      </c>
      <c r="R96" s="14">
        <v>5</v>
      </c>
      <c r="S96" s="10">
        <v>5</v>
      </c>
      <c r="T96" s="10">
        <v>5</v>
      </c>
      <c r="U96" s="10">
        <v>5</v>
      </c>
      <c r="V96" s="10">
        <v>4</v>
      </c>
      <c r="W96" s="10">
        <v>5</v>
      </c>
      <c r="X96" s="10">
        <v>3</v>
      </c>
      <c r="Y96" s="13" t="s">
        <v>201</v>
      </c>
      <c r="Z96" s="14" t="s">
        <v>201</v>
      </c>
      <c r="AA96" s="14" t="s">
        <v>201</v>
      </c>
      <c r="AB96" s="14" t="s">
        <v>201</v>
      </c>
      <c r="AC96" s="14" t="s">
        <v>201</v>
      </c>
      <c r="AD96" s="14" t="s">
        <v>201</v>
      </c>
      <c r="AE96" s="13" t="s">
        <v>202</v>
      </c>
      <c r="AF96" s="14" t="s">
        <v>202</v>
      </c>
      <c r="AG96" s="11" t="s">
        <v>202</v>
      </c>
      <c r="AR96" s="12">
        <f>SUM(AH96:AQ96)/36</f>
        <v>0</v>
      </c>
      <c r="AT96" s="4">
        <v>4</v>
      </c>
      <c r="AU96" s="3">
        <v>12</v>
      </c>
      <c r="AV96" s="3"/>
      <c r="AW96" s="16">
        <v>0.66666666666666663</v>
      </c>
      <c r="AX96" s="9">
        <v>0.8571428571428571</v>
      </c>
      <c r="AY96" s="9">
        <v>0</v>
      </c>
    </row>
    <row r="97" spans="1:51" ht="15.75" x14ac:dyDescent="0.25">
      <c r="A97" s="15" t="s">
        <v>182</v>
      </c>
      <c r="B97" s="14" t="s">
        <v>1</v>
      </c>
      <c r="M97" s="12">
        <f>SUM(C97:L97)/40</f>
        <v>0</v>
      </c>
      <c r="N97" s="13">
        <v>4</v>
      </c>
      <c r="O97" s="10">
        <v>2</v>
      </c>
      <c r="P97" s="10">
        <v>4</v>
      </c>
      <c r="Q97" s="10">
        <v>4</v>
      </c>
      <c r="R97" s="14">
        <v>4</v>
      </c>
      <c r="S97" s="10">
        <v>4</v>
      </c>
      <c r="T97" s="10">
        <v>4</v>
      </c>
      <c r="U97" s="10">
        <v>4</v>
      </c>
      <c r="V97" s="10">
        <v>4</v>
      </c>
      <c r="W97" s="10">
        <v>4</v>
      </c>
      <c r="X97" s="10">
        <v>4</v>
      </c>
      <c r="Y97" s="13">
        <v>5</v>
      </c>
      <c r="Z97" s="14">
        <v>5</v>
      </c>
      <c r="AA97" s="14" t="s">
        <v>57</v>
      </c>
      <c r="AB97" s="14" t="s">
        <v>201</v>
      </c>
      <c r="AC97" s="14" t="s">
        <v>201</v>
      </c>
      <c r="AD97" s="14">
        <v>4</v>
      </c>
      <c r="AE97" s="13" t="s">
        <v>202</v>
      </c>
      <c r="AF97" s="14" t="s">
        <v>202</v>
      </c>
      <c r="AG97" s="11" t="s">
        <v>202</v>
      </c>
      <c r="AR97" s="12">
        <f>SUM(AH97:AQ97)/36</f>
        <v>0</v>
      </c>
      <c r="AT97" s="4">
        <v>5</v>
      </c>
      <c r="AU97" s="3">
        <v>14</v>
      </c>
      <c r="AV97" s="3"/>
      <c r="AW97" s="16">
        <v>0.83333333333333337</v>
      </c>
      <c r="AX97" s="9">
        <v>1</v>
      </c>
      <c r="AY97" s="9">
        <v>0</v>
      </c>
    </row>
    <row r="98" spans="1:51" ht="15.75" x14ac:dyDescent="0.25">
      <c r="A98" s="15" t="s">
        <v>183</v>
      </c>
      <c r="B98" s="14" t="s">
        <v>1</v>
      </c>
      <c r="M98" s="12">
        <f>SUM(C98:L98)/40</f>
        <v>0</v>
      </c>
      <c r="N98" s="13">
        <v>3</v>
      </c>
      <c r="O98" s="10">
        <v>2</v>
      </c>
      <c r="P98" s="10">
        <v>4</v>
      </c>
      <c r="Q98" s="10">
        <v>3</v>
      </c>
      <c r="R98" s="14">
        <v>4</v>
      </c>
      <c r="S98" s="10">
        <v>4</v>
      </c>
      <c r="T98" s="10">
        <v>4</v>
      </c>
      <c r="U98" s="10">
        <v>3</v>
      </c>
      <c r="V98" s="10">
        <v>2</v>
      </c>
      <c r="W98" s="10">
        <v>1</v>
      </c>
      <c r="X98" s="10">
        <v>1</v>
      </c>
      <c r="Y98" s="13" t="s">
        <v>201</v>
      </c>
      <c r="Z98" s="14" t="s">
        <v>201</v>
      </c>
      <c r="AA98" s="14" t="s">
        <v>201</v>
      </c>
      <c r="AB98" s="14" t="s">
        <v>201</v>
      </c>
      <c r="AC98" s="14" t="s">
        <v>201</v>
      </c>
      <c r="AD98" s="14" t="s">
        <v>201</v>
      </c>
      <c r="AE98" s="13" t="s">
        <v>202</v>
      </c>
      <c r="AF98" s="14" t="s">
        <v>202</v>
      </c>
      <c r="AG98" s="11" t="s">
        <v>202</v>
      </c>
      <c r="AR98" s="12">
        <f>SUM(AH98:AQ98)/36</f>
        <v>0</v>
      </c>
      <c r="AT98" s="5"/>
      <c r="AU98" s="3"/>
      <c r="AV98" s="3"/>
      <c r="AW98" s="16">
        <v>0</v>
      </c>
      <c r="AX98" s="9">
        <v>0</v>
      </c>
      <c r="AY98" s="9">
        <v>0</v>
      </c>
    </row>
    <row r="99" spans="1:51" ht="15.75" x14ac:dyDescent="0.25">
      <c r="A99" s="15" t="s">
        <v>184</v>
      </c>
      <c r="B99" s="14" t="s">
        <v>2</v>
      </c>
      <c r="M99" s="12">
        <f>SUM(C99:L99)/40</f>
        <v>0</v>
      </c>
      <c r="Y99" s="13" t="s">
        <v>202</v>
      </c>
      <c r="Z99" s="14" t="s">
        <v>202</v>
      </c>
      <c r="AA99" s="14" t="s">
        <v>202</v>
      </c>
      <c r="AB99" s="14" t="s">
        <v>202</v>
      </c>
      <c r="AC99" s="14" t="s">
        <v>202</v>
      </c>
      <c r="AD99" s="14" t="s">
        <v>202</v>
      </c>
      <c r="AE99" s="13" t="s">
        <v>201</v>
      </c>
      <c r="AF99" s="14" t="s">
        <v>201</v>
      </c>
      <c r="AG99" s="11" t="s">
        <v>201</v>
      </c>
      <c r="AR99" s="12">
        <f>SUM(AH99:AQ99)/36</f>
        <v>0</v>
      </c>
      <c r="AT99" s="4">
        <v>6</v>
      </c>
      <c r="AU99" s="3">
        <v>13</v>
      </c>
      <c r="AV99" s="3"/>
      <c r="AW99" s="16">
        <v>1</v>
      </c>
      <c r="AX99" s="9">
        <v>0.9285714285714286</v>
      </c>
      <c r="AY99" s="9">
        <v>0</v>
      </c>
    </row>
    <row r="100" spans="1:51" ht="15.75" x14ac:dyDescent="0.25">
      <c r="A100" s="15" t="s">
        <v>185</v>
      </c>
      <c r="B100" s="14" t="s">
        <v>1</v>
      </c>
      <c r="C100" s="13">
        <v>2</v>
      </c>
      <c r="D100" s="14">
        <v>2</v>
      </c>
      <c r="G100" s="14">
        <v>1</v>
      </c>
      <c r="M100" s="12">
        <f>SUM(C100:L100)/40</f>
        <v>0.125</v>
      </c>
      <c r="N100" s="13">
        <v>3</v>
      </c>
      <c r="O100" s="10">
        <v>2</v>
      </c>
      <c r="P100" s="10">
        <v>4</v>
      </c>
      <c r="Q100" s="10">
        <v>4</v>
      </c>
      <c r="R100" s="14">
        <v>3</v>
      </c>
      <c r="S100" s="10">
        <v>4</v>
      </c>
      <c r="T100" s="10">
        <v>4</v>
      </c>
      <c r="U100" s="10">
        <v>4</v>
      </c>
      <c r="V100" s="10">
        <v>3</v>
      </c>
      <c r="W100" s="10">
        <v>4</v>
      </c>
      <c r="X100" s="10">
        <v>1</v>
      </c>
      <c r="Y100" s="13">
        <v>3</v>
      </c>
      <c r="Z100" s="14">
        <v>2</v>
      </c>
      <c r="AA100" s="14" t="s">
        <v>52</v>
      </c>
      <c r="AB100" s="14" t="s">
        <v>53</v>
      </c>
      <c r="AC100" s="14" t="s">
        <v>2</v>
      </c>
      <c r="AD100" s="14">
        <v>1</v>
      </c>
      <c r="AE100" s="13" t="s">
        <v>202</v>
      </c>
      <c r="AF100" s="14" t="s">
        <v>202</v>
      </c>
      <c r="AG100" s="11" t="s">
        <v>202</v>
      </c>
      <c r="AR100" s="12">
        <f>SUM(AH100:AQ100)/36</f>
        <v>0</v>
      </c>
      <c r="AT100" s="4">
        <v>3</v>
      </c>
      <c r="AU100" s="3">
        <v>9</v>
      </c>
      <c r="AV100" s="3"/>
      <c r="AW100" s="16">
        <v>0.5</v>
      </c>
      <c r="AX100" s="9">
        <v>0.6428571428571429</v>
      </c>
      <c r="AY100" s="9">
        <v>0</v>
      </c>
    </row>
    <row r="101" spans="1:51" ht="15.75" x14ac:dyDescent="0.25">
      <c r="A101" s="15" t="s">
        <v>186</v>
      </c>
      <c r="B101" s="14" t="s">
        <v>1</v>
      </c>
      <c r="M101" s="12">
        <f>SUM(C101:L101)/40</f>
        <v>0</v>
      </c>
      <c r="N101" s="13">
        <v>4</v>
      </c>
      <c r="O101" s="10">
        <v>5</v>
      </c>
      <c r="P101" s="10">
        <v>5</v>
      </c>
      <c r="Q101" s="10">
        <v>5</v>
      </c>
      <c r="R101" s="14">
        <v>5</v>
      </c>
      <c r="S101" s="10">
        <v>5</v>
      </c>
      <c r="T101" s="10">
        <v>5</v>
      </c>
      <c r="U101" s="10">
        <v>5</v>
      </c>
      <c r="V101" s="10">
        <v>5</v>
      </c>
      <c r="W101" s="10">
        <v>5</v>
      </c>
      <c r="X101" s="10">
        <v>3</v>
      </c>
      <c r="Y101" s="13">
        <v>5</v>
      </c>
      <c r="Z101" s="14">
        <v>5</v>
      </c>
      <c r="AA101" s="14" t="s">
        <v>10</v>
      </c>
      <c r="AB101" s="14" t="s">
        <v>201</v>
      </c>
      <c r="AC101" s="14" t="s">
        <v>201</v>
      </c>
      <c r="AD101" s="14">
        <v>4</v>
      </c>
      <c r="AE101" s="13" t="s">
        <v>202</v>
      </c>
      <c r="AF101" s="14" t="s">
        <v>202</v>
      </c>
      <c r="AG101" s="11" t="s">
        <v>202</v>
      </c>
      <c r="AR101" s="12">
        <f>SUM(AH101:AQ101)/36</f>
        <v>0</v>
      </c>
      <c r="AT101" s="5"/>
      <c r="AU101" s="3"/>
      <c r="AV101" s="3"/>
      <c r="AW101" s="16">
        <v>0</v>
      </c>
      <c r="AX101" s="9">
        <v>0</v>
      </c>
      <c r="AY101" s="9">
        <v>0</v>
      </c>
    </row>
    <row r="102" spans="1:51" ht="15.75" x14ac:dyDescent="0.25">
      <c r="A102" s="15" t="s">
        <v>187</v>
      </c>
      <c r="B102" s="14" t="s">
        <v>1</v>
      </c>
      <c r="M102" s="12">
        <f>SUM(C102:L102)/40</f>
        <v>0</v>
      </c>
      <c r="N102" s="13">
        <v>4</v>
      </c>
      <c r="O102" s="10">
        <v>3</v>
      </c>
      <c r="P102" s="10">
        <v>3</v>
      </c>
      <c r="Q102" s="10">
        <v>3</v>
      </c>
      <c r="R102" s="14">
        <v>5</v>
      </c>
      <c r="S102" s="10">
        <v>4</v>
      </c>
      <c r="T102" s="10">
        <v>4</v>
      </c>
      <c r="U102" s="10">
        <v>4</v>
      </c>
      <c r="V102" s="10">
        <v>4</v>
      </c>
      <c r="W102" s="10">
        <v>4</v>
      </c>
      <c r="X102" s="10">
        <v>3</v>
      </c>
      <c r="Y102" s="13">
        <v>4</v>
      </c>
      <c r="Z102" s="14">
        <v>3</v>
      </c>
      <c r="AA102" s="14" t="s">
        <v>82</v>
      </c>
      <c r="AB102" s="14" t="s">
        <v>33</v>
      </c>
      <c r="AC102" s="14" t="s">
        <v>33</v>
      </c>
      <c r="AD102" s="14">
        <v>3</v>
      </c>
      <c r="AE102" s="13" t="s">
        <v>202</v>
      </c>
      <c r="AF102" s="14" t="s">
        <v>202</v>
      </c>
      <c r="AG102" s="11" t="s">
        <v>202</v>
      </c>
      <c r="AR102" s="12">
        <f>SUM(AH102:AQ102)/36</f>
        <v>0</v>
      </c>
      <c r="AT102" s="5"/>
      <c r="AU102" s="3"/>
      <c r="AV102" s="3"/>
      <c r="AW102" s="16">
        <v>0</v>
      </c>
      <c r="AX102" s="9">
        <v>0</v>
      </c>
      <c r="AY102" s="9">
        <v>0</v>
      </c>
    </row>
    <row r="103" spans="1:51" ht="15.75" x14ac:dyDescent="0.25">
      <c r="A103" s="15" t="s">
        <v>188</v>
      </c>
      <c r="B103" s="14" t="s">
        <v>2</v>
      </c>
      <c r="M103" s="12">
        <f>SUM(C103:L103)/40</f>
        <v>0</v>
      </c>
      <c r="Y103" s="13" t="s">
        <v>202</v>
      </c>
      <c r="Z103" s="14" t="s">
        <v>202</v>
      </c>
      <c r="AA103" s="14" t="s">
        <v>202</v>
      </c>
      <c r="AB103" s="14" t="s">
        <v>202</v>
      </c>
      <c r="AC103" s="14" t="s">
        <v>202</v>
      </c>
      <c r="AD103" s="14" t="s">
        <v>202</v>
      </c>
      <c r="AE103" s="13" t="s">
        <v>201</v>
      </c>
      <c r="AF103" s="14" t="s">
        <v>201</v>
      </c>
      <c r="AG103" s="11" t="s">
        <v>201</v>
      </c>
      <c r="AR103" s="12">
        <f>SUM(AH103:AQ103)/36</f>
        <v>0</v>
      </c>
      <c r="AT103" s="4">
        <v>4</v>
      </c>
      <c r="AU103" s="3"/>
      <c r="AV103" s="3"/>
      <c r="AW103" s="16">
        <v>0.66666666666666663</v>
      </c>
      <c r="AX103" s="9">
        <v>0</v>
      </c>
      <c r="AY103" s="9">
        <v>0</v>
      </c>
    </row>
  </sheetData>
  <mergeCells count="13">
    <mergeCell ref="AW1:AW2"/>
    <mergeCell ref="AX1:AX2"/>
    <mergeCell ref="AY1:AY2"/>
    <mergeCell ref="A1:B1"/>
    <mergeCell ref="C1:M1"/>
    <mergeCell ref="N1:X1"/>
    <mergeCell ref="AH1:AR1"/>
    <mergeCell ref="AT1:AT2"/>
    <mergeCell ref="AU1:AU2"/>
    <mergeCell ref="AV1:AV2"/>
    <mergeCell ref="AS1:AS2"/>
    <mergeCell ref="AE1:AG1"/>
    <mergeCell ref="Y1:AD1"/>
  </mergeCells>
  <pageMargins left="0.7" right="0.7" top="0.75" bottom="0.75" header="0.3" footer="0.3"/>
  <pageSetup paperSize="9" scale="2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="90" zoomScaleNormal="90" workbookViewId="0">
      <selection activeCell="I3" sqref="I3"/>
    </sheetView>
  </sheetViews>
  <sheetFormatPr defaultColWidth="11.85546875" defaultRowHeight="15" x14ac:dyDescent="0.25"/>
  <cols>
    <col min="1" max="1" width="11.42578125" style="15" bestFit="1" customWidth="1"/>
    <col min="2" max="2" width="7.85546875" style="14" bestFit="1" customWidth="1"/>
    <col min="3" max="3" width="17.28515625" style="12" bestFit="1" customWidth="1"/>
    <col min="4" max="4" width="16.28515625" style="12" bestFit="1" customWidth="1"/>
    <col min="5" max="5" width="14.7109375" style="14" bestFit="1" customWidth="1"/>
    <col min="6" max="8" width="11.7109375" style="14" bestFit="1" customWidth="1"/>
    <col min="9" max="16384" width="11.85546875" style="14"/>
  </cols>
  <sheetData>
    <row r="1" spans="1:8" s="18" customFormat="1" ht="15" customHeight="1" x14ac:dyDescent="0.25">
      <c r="A1" s="27" t="s">
        <v>203</v>
      </c>
      <c r="B1" s="18" t="s">
        <v>0</v>
      </c>
      <c r="C1" s="19" t="s">
        <v>31</v>
      </c>
      <c r="D1" s="28" t="s">
        <v>3</v>
      </c>
      <c r="E1" s="29" t="s">
        <v>217</v>
      </c>
      <c r="F1" s="29" t="s">
        <v>84</v>
      </c>
      <c r="G1" s="29" t="s">
        <v>85</v>
      </c>
      <c r="H1" s="29" t="s">
        <v>86</v>
      </c>
    </row>
    <row r="2" spans="1:8" x14ac:dyDescent="0.25">
      <c r="A2" s="15" t="s">
        <v>88</v>
      </c>
      <c r="B2" s="14" t="s">
        <v>1</v>
      </c>
      <c r="C2" s="12">
        <v>0</v>
      </c>
      <c r="D2" s="12">
        <v>0.63888888888888884</v>
      </c>
      <c r="E2" s="14">
        <v>3</v>
      </c>
      <c r="F2" s="17">
        <v>0.83333333333333337</v>
      </c>
      <c r="G2" s="17">
        <v>0.6071428571428571</v>
      </c>
      <c r="H2" s="17">
        <v>1</v>
      </c>
    </row>
    <row r="3" spans="1:8" x14ac:dyDescent="0.25">
      <c r="A3" s="15" t="s">
        <v>89</v>
      </c>
      <c r="B3" s="14" t="s">
        <v>2</v>
      </c>
      <c r="C3" s="12">
        <v>0</v>
      </c>
      <c r="D3" s="12">
        <v>0.97222222222222221</v>
      </c>
      <c r="F3" s="17">
        <v>1</v>
      </c>
      <c r="G3" s="17">
        <v>0</v>
      </c>
      <c r="H3" s="17">
        <v>1</v>
      </c>
    </row>
    <row r="4" spans="1:8" x14ac:dyDescent="0.25">
      <c r="A4" s="15" t="s">
        <v>90</v>
      </c>
      <c r="B4" s="14" t="s">
        <v>2</v>
      </c>
      <c r="C4" s="12">
        <v>0</v>
      </c>
      <c r="D4" s="12">
        <v>0.97222222222222221</v>
      </c>
      <c r="F4" s="17">
        <v>0.83333333333333337</v>
      </c>
      <c r="G4" s="17">
        <v>0</v>
      </c>
      <c r="H4" s="17">
        <v>1</v>
      </c>
    </row>
    <row r="5" spans="1:8" x14ac:dyDescent="0.25">
      <c r="A5" s="15" t="s">
        <v>91</v>
      </c>
      <c r="B5" s="14" t="s">
        <v>2</v>
      </c>
      <c r="C5" s="12">
        <v>0.375</v>
      </c>
      <c r="D5" s="12">
        <v>0.86111111111111116</v>
      </c>
      <c r="F5" s="17">
        <v>0.83333333333333337</v>
      </c>
      <c r="G5" s="17">
        <v>0.9285714285714286</v>
      </c>
      <c r="H5" s="17">
        <v>1</v>
      </c>
    </row>
    <row r="6" spans="1:8" x14ac:dyDescent="0.25">
      <c r="A6" s="15" t="s">
        <v>92</v>
      </c>
      <c r="B6" s="14" t="s">
        <v>2</v>
      </c>
      <c r="C6" s="12">
        <v>0</v>
      </c>
      <c r="D6" s="12">
        <v>0.97222222222222221</v>
      </c>
      <c r="F6" s="17">
        <v>1</v>
      </c>
      <c r="G6" s="17">
        <v>0.9285714285714286</v>
      </c>
      <c r="H6" s="17">
        <v>1</v>
      </c>
    </row>
    <row r="7" spans="1:8" x14ac:dyDescent="0.25">
      <c r="A7" s="15" t="s">
        <v>93</v>
      </c>
      <c r="B7" s="14" t="s">
        <v>1</v>
      </c>
      <c r="C7" s="12">
        <v>0</v>
      </c>
      <c r="D7" s="12">
        <v>0</v>
      </c>
      <c r="E7" s="14">
        <v>160</v>
      </c>
      <c r="F7" s="17">
        <v>0.66666666666666663</v>
      </c>
      <c r="G7" s="17">
        <v>0.7142857142857143</v>
      </c>
      <c r="H7" s="17">
        <v>1</v>
      </c>
    </row>
    <row r="8" spans="1:8" x14ac:dyDescent="0.25">
      <c r="A8" s="15" t="s">
        <v>94</v>
      </c>
      <c r="B8" s="14" t="s">
        <v>1</v>
      </c>
      <c r="C8" s="12">
        <v>0</v>
      </c>
      <c r="D8" s="12">
        <v>0</v>
      </c>
      <c r="E8" s="14">
        <v>55</v>
      </c>
      <c r="F8" s="17">
        <v>0.66666666666666663</v>
      </c>
      <c r="G8" s="17">
        <v>1</v>
      </c>
      <c r="H8" s="17">
        <v>1</v>
      </c>
    </row>
    <row r="9" spans="1:8" x14ac:dyDescent="0.25">
      <c r="A9" s="15" t="s">
        <v>95</v>
      </c>
      <c r="B9" s="14" t="s">
        <v>1</v>
      </c>
      <c r="C9" s="12">
        <v>0.1</v>
      </c>
      <c r="D9" s="12">
        <v>0</v>
      </c>
      <c r="E9" s="14">
        <v>49</v>
      </c>
      <c r="F9" s="17">
        <v>1</v>
      </c>
      <c r="G9" s="17">
        <v>0.8571428571428571</v>
      </c>
      <c r="H9" s="17">
        <v>1</v>
      </c>
    </row>
    <row r="10" spans="1:8" x14ac:dyDescent="0.25">
      <c r="A10" s="15" t="s">
        <v>96</v>
      </c>
      <c r="B10" s="14" t="s">
        <v>2</v>
      </c>
      <c r="C10" s="12">
        <v>0.15</v>
      </c>
      <c r="D10" s="12">
        <v>0</v>
      </c>
      <c r="F10" s="17">
        <v>0.66666666666666663</v>
      </c>
      <c r="G10" s="17">
        <v>0.8928571428571429</v>
      </c>
      <c r="H10" s="17">
        <v>1</v>
      </c>
    </row>
    <row r="11" spans="1:8" x14ac:dyDescent="0.25">
      <c r="A11" s="15" t="s">
        <v>97</v>
      </c>
      <c r="B11" s="14" t="s">
        <v>2</v>
      </c>
      <c r="C11" s="12">
        <v>0</v>
      </c>
      <c r="D11" s="12">
        <v>0</v>
      </c>
      <c r="F11" s="17">
        <v>1</v>
      </c>
      <c r="G11" s="17">
        <v>0.8571428571428571</v>
      </c>
      <c r="H11" s="17">
        <v>1</v>
      </c>
    </row>
    <row r="12" spans="1:8" x14ac:dyDescent="0.25">
      <c r="A12" s="15" t="s">
        <v>98</v>
      </c>
      <c r="B12" s="14" t="s">
        <v>1</v>
      </c>
      <c r="C12" s="12">
        <v>0</v>
      </c>
      <c r="D12" s="12">
        <v>0</v>
      </c>
      <c r="F12" s="17">
        <v>0.83333333333333337</v>
      </c>
      <c r="G12" s="17">
        <v>0.9285714285714286</v>
      </c>
      <c r="H12" s="17">
        <v>1</v>
      </c>
    </row>
    <row r="13" spans="1:8" x14ac:dyDescent="0.25">
      <c r="A13" s="15" t="s">
        <v>99</v>
      </c>
      <c r="B13" s="14" t="s">
        <v>2</v>
      </c>
      <c r="C13" s="12">
        <v>0</v>
      </c>
      <c r="D13" s="12">
        <v>0</v>
      </c>
      <c r="F13" s="17">
        <v>0.66666666666666663</v>
      </c>
      <c r="G13" s="17">
        <v>0.9642857142857143</v>
      </c>
      <c r="H13" s="17">
        <v>1</v>
      </c>
    </row>
    <row r="14" spans="1:8" x14ac:dyDescent="0.25">
      <c r="A14" s="15" t="s">
        <v>100</v>
      </c>
      <c r="B14" s="14" t="s">
        <v>1</v>
      </c>
      <c r="C14" s="12">
        <v>0.65</v>
      </c>
      <c r="D14" s="12">
        <v>0.97222222222222221</v>
      </c>
      <c r="E14" s="14">
        <v>1410</v>
      </c>
      <c r="F14" s="17">
        <v>1</v>
      </c>
      <c r="G14" s="17">
        <v>0.7142857142857143</v>
      </c>
      <c r="H14" s="17">
        <v>0.83333333333333337</v>
      </c>
    </row>
    <row r="15" spans="1:8" x14ac:dyDescent="0.25">
      <c r="A15" s="15" t="s">
        <v>101</v>
      </c>
      <c r="B15" s="14" t="s">
        <v>1</v>
      </c>
      <c r="C15" s="12">
        <v>0</v>
      </c>
      <c r="D15" s="12">
        <v>0</v>
      </c>
      <c r="E15" s="14">
        <v>4</v>
      </c>
      <c r="F15" s="17">
        <v>1</v>
      </c>
      <c r="G15" s="17">
        <v>0.9285714285714286</v>
      </c>
      <c r="H15" s="17">
        <v>0.83333333333333337</v>
      </c>
    </row>
    <row r="16" spans="1:8" x14ac:dyDescent="0.25">
      <c r="A16" s="15" t="s">
        <v>102</v>
      </c>
      <c r="B16" s="14" t="s">
        <v>2</v>
      </c>
      <c r="C16" s="12">
        <v>0</v>
      </c>
      <c r="D16" s="12">
        <v>0</v>
      </c>
      <c r="F16" s="17">
        <v>0.16666666666666666</v>
      </c>
      <c r="G16" s="17">
        <v>0.9285714285714286</v>
      </c>
      <c r="H16" s="17">
        <v>0.83333333333333337</v>
      </c>
    </row>
    <row r="17" spans="1:8" x14ac:dyDescent="0.25">
      <c r="A17" s="15" t="s">
        <v>103</v>
      </c>
      <c r="B17" s="14" t="s">
        <v>1</v>
      </c>
      <c r="C17" s="12">
        <v>0</v>
      </c>
      <c r="D17" s="12">
        <v>0.94444444444444442</v>
      </c>
      <c r="E17" s="14">
        <v>57</v>
      </c>
      <c r="F17" s="17">
        <v>1</v>
      </c>
      <c r="G17" s="17">
        <v>0.8214285714285714</v>
      </c>
      <c r="H17" s="17">
        <v>0.66666666666666663</v>
      </c>
    </row>
    <row r="18" spans="1:8" x14ac:dyDescent="0.25">
      <c r="A18" s="15" t="s">
        <v>104</v>
      </c>
      <c r="B18" s="14" t="s">
        <v>1</v>
      </c>
      <c r="C18" s="12">
        <v>0</v>
      </c>
      <c r="D18" s="12">
        <v>0</v>
      </c>
      <c r="E18" s="14">
        <v>1</v>
      </c>
      <c r="F18" s="17">
        <v>0.83333333333333337</v>
      </c>
      <c r="G18" s="17">
        <v>1</v>
      </c>
      <c r="H18" s="17">
        <v>0.66666666666666663</v>
      </c>
    </row>
    <row r="19" spans="1:8" x14ac:dyDescent="0.25">
      <c r="A19" s="15" t="s">
        <v>105</v>
      </c>
      <c r="B19" s="14" t="s">
        <v>1</v>
      </c>
      <c r="C19" s="12">
        <v>0</v>
      </c>
      <c r="D19" s="12">
        <v>0</v>
      </c>
      <c r="E19" s="14">
        <v>1</v>
      </c>
      <c r="F19" s="17">
        <v>0.83333333333333337</v>
      </c>
      <c r="G19" s="17">
        <v>0.9285714285714286</v>
      </c>
      <c r="H19" s="17">
        <v>0.66666666666666663</v>
      </c>
    </row>
    <row r="20" spans="1:8" x14ac:dyDescent="0.25">
      <c r="A20" s="15" t="s">
        <v>106</v>
      </c>
      <c r="B20" s="14" t="s">
        <v>1</v>
      </c>
      <c r="C20" s="12">
        <v>0</v>
      </c>
      <c r="D20" s="12">
        <v>0</v>
      </c>
      <c r="F20" s="17">
        <v>0.5</v>
      </c>
      <c r="G20" s="17">
        <v>0.8571428571428571</v>
      </c>
      <c r="H20" s="17">
        <v>0.66666666666666663</v>
      </c>
    </row>
    <row r="21" spans="1:8" x14ac:dyDescent="0.25">
      <c r="A21" s="15" t="s">
        <v>107</v>
      </c>
      <c r="B21" s="14" t="s">
        <v>2</v>
      </c>
      <c r="C21" s="12">
        <v>0</v>
      </c>
      <c r="D21" s="12">
        <v>0.3888888888888889</v>
      </c>
      <c r="F21" s="17">
        <v>0.33333333333333331</v>
      </c>
      <c r="G21" s="17">
        <v>0.7857142857142857</v>
      </c>
      <c r="H21" s="17">
        <v>0.5</v>
      </c>
    </row>
    <row r="22" spans="1:8" x14ac:dyDescent="0.25">
      <c r="A22" s="15" t="s">
        <v>108</v>
      </c>
      <c r="B22" s="14" t="s">
        <v>1</v>
      </c>
      <c r="C22" s="12">
        <v>0</v>
      </c>
      <c r="D22" s="12">
        <v>0.47222222222222221</v>
      </c>
      <c r="E22" s="14">
        <v>177</v>
      </c>
      <c r="F22" s="17">
        <v>0.66666666666666663</v>
      </c>
      <c r="G22" s="17">
        <v>0.7857142857142857</v>
      </c>
      <c r="H22" s="17">
        <v>0</v>
      </c>
    </row>
    <row r="23" spans="1:8" x14ac:dyDescent="0.25">
      <c r="A23" s="15" t="s">
        <v>109</v>
      </c>
      <c r="B23" s="14" t="s">
        <v>1</v>
      </c>
      <c r="C23" s="12">
        <v>0.1</v>
      </c>
      <c r="D23" s="12">
        <v>0.88888888888888884</v>
      </c>
      <c r="E23" s="14">
        <v>35</v>
      </c>
      <c r="F23" s="17">
        <v>0</v>
      </c>
      <c r="G23" s="17">
        <v>0</v>
      </c>
      <c r="H23" s="17">
        <v>0</v>
      </c>
    </row>
    <row r="24" spans="1:8" x14ac:dyDescent="0.25">
      <c r="A24" s="15" t="s">
        <v>110</v>
      </c>
      <c r="B24" s="14" t="s">
        <v>1</v>
      </c>
      <c r="C24" s="12">
        <v>0.1</v>
      </c>
      <c r="D24" s="12">
        <v>0.91666666666666663</v>
      </c>
      <c r="E24" s="14">
        <v>15</v>
      </c>
      <c r="F24" s="17">
        <v>0.16666666666666666</v>
      </c>
      <c r="G24" s="17">
        <v>0.7142857142857143</v>
      </c>
      <c r="H24" s="17">
        <v>0</v>
      </c>
    </row>
    <row r="25" spans="1:8" x14ac:dyDescent="0.25">
      <c r="A25" s="15" t="s">
        <v>111</v>
      </c>
      <c r="B25" s="14" t="s">
        <v>2</v>
      </c>
      <c r="C25" s="12">
        <v>0</v>
      </c>
      <c r="D25" s="12">
        <v>0.91666666666666663</v>
      </c>
      <c r="F25" s="17">
        <v>0.66666666666666663</v>
      </c>
      <c r="G25" s="17">
        <v>0.8571428571428571</v>
      </c>
      <c r="H25" s="17">
        <v>0</v>
      </c>
    </row>
    <row r="26" spans="1:8" x14ac:dyDescent="0.25">
      <c r="A26" s="15" t="s">
        <v>112</v>
      </c>
      <c r="B26" s="14" t="s">
        <v>2</v>
      </c>
      <c r="C26" s="12">
        <v>0</v>
      </c>
      <c r="D26" s="12">
        <v>0.80555555555555558</v>
      </c>
      <c r="F26" s="17">
        <v>0.83333333333333337</v>
      </c>
      <c r="G26" s="17">
        <v>0.5714285714285714</v>
      </c>
      <c r="H26" s="17">
        <v>0</v>
      </c>
    </row>
    <row r="27" spans="1:8" x14ac:dyDescent="0.25">
      <c r="A27" s="15" t="s">
        <v>113</v>
      </c>
      <c r="B27" s="14" t="s">
        <v>2</v>
      </c>
      <c r="C27" s="12">
        <v>0</v>
      </c>
      <c r="D27" s="12">
        <v>0.66666666666666663</v>
      </c>
      <c r="F27" s="17">
        <v>0.66666666666666663</v>
      </c>
      <c r="G27" s="17">
        <v>0.7142857142857143</v>
      </c>
      <c r="H27" s="17">
        <v>0</v>
      </c>
    </row>
    <row r="28" spans="1:8" x14ac:dyDescent="0.25">
      <c r="A28" s="15" t="s">
        <v>114</v>
      </c>
      <c r="B28" s="14" t="s">
        <v>2</v>
      </c>
      <c r="C28" s="12">
        <v>0</v>
      </c>
      <c r="D28" s="12">
        <v>0.47222222222222221</v>
      </c>
      <c r="F28" s="17">
        <v>1</v>
      </c>
      <c r="G28" s="17">
        <v>0</v>
      </c>
      <c r="H28" s="17">
        <v>0</v>
      </c>
    </row>
    <row r="29" spans="1:8" x14ac:dyDescent="0.25">
      <c r="A29" s="15" t="s">
        <v>115</v>
      </c>
      <c r="B29" s="14" t="s">
        <v>2</v>
      </c>
      <c r="C29" s="12">
        <v>0.32500000000000001</v>
      </c>
      <c r="D29" s="12">
        <v>0.55555555555555558</v>
      </c>
      <c r="F29" s="17">
        <v>0.16666666666666666</v>
      </c>
      <c r="G29" s="17">
        <v>0.9285714285714286</v>
      </c>
      <c r="H29" s="17">
        <v>0</v>
      </c>
    </row>
    <row r="30" spans="1:8" x14ac:dyDescent="0.25">
      <c r="A30" s="15" t="s">
        <v>116</v>
      </c>
      <c r="B30" s="14" t="s">
        <v>1</v>
      </c>
      <c r="C30" s="12">
        <v>0</v>
      </c>
      <c r="D30" s="12">
        <v>0.63888888888888884</v>
      </c>
      <c r="F30" s="17">
        <v>0.33333333333333331</v>
      </c>
      <c r="G30" s="17">
        <v>0.7857142857142857</v>
      </c>
      <c r="H30" s="17">
        <v>0</v>
      </c>
    </row>
    <row r="31" spans="1:8" x14ac:dyDescent="0.25">
      <c r="A31" s="15" t="s">
        <v>117</v>
      </c>
      <c r="B31" s="14" t="s">
        <v>1</v>
      </c>
      <c r="C31" s="12">
        <v>0</v>
      </c>
      <c r="D31" s="12">
        <v>0.52777777777777779</v>
      </c>
      <c r="F31" s="17">
        <v>0</v>
      </c>
      <c r="G31" s="17">
        <v>0</v>
      </c>
      <c r="H31" s="17">
        <v>0</v>
      </c>
    </row>
    <row r="32" spans="1:8" x14ac:dyDescent="0.25">
      <c r="A32" s="15" t="s">
        <v>118</v>
      </c>
      <c r="B32" s="14" t="s">
        <v>1</v>
      </c>
      <c r="C32" s="12">
        <v>0</v>
      </c>
      <c r="D32" s="12">
        <v>0.44444444444444442</v>
      </c>
      <c r="F32" s="17">
        <v>1</v>
      </c>
      <c r="G32" s="17">
        <v>0</v>
      </c>
      <c r="H32" s="17">
        <v>0</v>
      </c>
    </row>
    <row r="33" spans="1:8" x14ac:dyDescent="0.25">
      <c r="A33" s="15" t="s">
        <v>119</v>
      </c>
      <c r="B33" s="14" t="s">
        <v>1</v>
      </c>
      <c r="C33" s="12">
        <v>0.55000000000000004</v>
      </c>
      <c r="D33" s="12">
        <v>0.61111111111111116</v>
      </c>
      <c r="F33" s="17">
        <v>0.66666666666666663</v>
      </c>
      <c r="G33" s="17">
        <v>1</v>
      </c>
      <c r="H33" s="17">
        <v>0</v>
      </c>
    </row>
    <row r="34" spans="1:8" x14ac:dyDescent="0.25">
      <c r="A34" s="15" t="s">
        <v>120</v>
      </c>
      <c r="B34" s="14" t="s">
        <v>2</v>
      </c>
      <c r="C34" s="12">
        <v>0</v>
      </c>
      <c r="D34" s="12">
        <v>0.27777777777777779</v>
      </c>
      <c r="F34" s="17">
        <v>0.66666666666666663</v>
      </c>
      <c r="G34" s="17">
        <v>0.8571428571428571</v>
      </c>
      <c r="H34" s="17">
        <v>0</v>
      </c>
    </row>
    <row r="35" spans="1:8" x14ac:dyDescent="0.25">
      <c r="A35" s="15" t="s">
        <v>121</v>
      </c>
      <c r="B35" s="14" t="s">
        <v>2</v>
      </c>
      <c r="C35" s="12">
        <v>0</v>
      </c>
      <c r="D35" s="12">
        <v>0.19444444444444445</v>
      </c>
      <c r="F35" s="17">
        <v>0.83333333333333337</v>
      </c>
      <c r="G35" s="17">
        <v>0.9285714285714286</v>
      </c>
      <c r="H35" s="17">
        <v>0</v>
      </c>
    </row>
    <row r="36" spans="1:8" x14ac:dyDescent="0.25">
      <c r="A36" s="15" t="s">
        <v>122</v>
      </c>
      <c r="B36" s="14" t="s">
        <v>2</v>
      </c>
      <c r="C36" s="12">
        <v>0</v>
      </c>
      <c r="D36" s="12">
        <v>0.19444444444444445</v>
      </c>
      <c r="F36" s="17">
        <v>1</v>
      </c>
      <c r="G36" s="17">
        <v>0.8571428571428571</v>
      </c>
      <c r="H36" s="17">
        <v>0</v>
      </c>
    </row>
    <row r="37" spans="1:8" x14ac:dyDescent="0.25">
      <c r="A37" s="15" t="s">
        <v>123</v>
      </c>
      <c r="B37" s="14" t="s">
        <v>2</v>
      </c>
      <c r="C37" s="12">
        <v>0.17499999999999999</v>
      </c>
      <c r="D37" s="12">
        <v>0.1111111111111111</v>
      </c>
      <c r="F37" s="17">
        <v>0.83333333333333337</v>
      </c>
      <c r="G37" s="17">
        <v>0.9285714285714286</v>
      </c>
      <c r="H37" s="17">
        <v>0</v>
      </c>
    </row>
    <row r="38" spans="1:8" x14ac:dyDescent="0.25">
      <c r="A38" s="15" t="s">
        <v>124</v>
      </c>
      <c r="B38" s="14" t="s">
        <v>2</v>
      </c>
      <c r="C38" s="12">
        <v>0</v>
      </c>
      <c r="D38" s="12">
        <v>0.1111111111111111</v>
      </c>
      <c r="F38" s="17">
        <v>1</v>
      </c>
      <c r="G38" s="17">
        <v>1</v>
      </c>
      <c r="H38" s="17">
        <v>0</v>
      </c>
    </row>
    <row r="39" spans="1:8" x14ac:dyDescent="0.25">
      <c r="A39" s="15" t="s">
        <v>125</v>
      </c>
      <c r="B39" s="14" t="s">
        <v>1</v>
      </c>
      <c r="C39" s="12">
        <v>0</v>
      </c>
      <c r="D39" s="12">
        <v>0</v>
      </c>
      <c r="E39" s="14">
        <v>1871</v>
      </c>
      <c r="F39" s="17">
        <v>0.83333333333333337</v>
      </c>
      <c r="G39" s="17">
        <v>1</v>
      </c>
      <c r="H39" s="17">
        <v>0</v>
      </c>
    </row>
    <row r="40" spans="1:8" x14ac:dyDescent="0.25">
      <c r="A40" s="15" t="s">
        <v>126</v>
      </c>
      <c r="B40" s="14" t="s">
        <v>1</v>
      </c>
      <c r="C40" s="12">
        <v>0.35</v>
      </c>
      <c r="D40" s="12">
        <v>0</v>
      </c>
      <c r="E40" s="14">
        <v>851</v>
      </c>
      <c r="F40" s="17">
        <v>0.16666666666666666</v>
      </c>
      <c r="G40" s="17">
        <v>0.21428571428571427</v>
      </c>
      <c r="H40" s="17">
        <v>0</v>
      </c>
    </row>
    <row r="41" spans="1:8" x14ac:dyDescent="0.25">
      <c r="A41" s="15" t="s">
        <v>127</v>
      </c>
      <c r="B41" s="14" t="s">
        <v>1</v>
      </c>
      <c r="C41" s="12">
        <v>0.1</v>
      </c>
      <c r="D41" s="12">
        <v>0</v>
      </c>
      <c r="E41" s="14">
        <v>491</v>
      </c>
      <c r="F41" s="17">
        <v>0.5</v>
      </c>
      <c r="G41" s="17">
        <v>0.6428571428571429</v>
      </c>
      <c r="H41" s="17">
        <v>0</v>
      </c>
    </row>
    <row r="42" spans="1:8" x14ac:dyDescent="0.25">
      <c r="A42" s="15" t="s">
        <v>128</v>
      </c>
      <c r="B42" s="14" t="s">
        <v>1</v>
      </c>
      <c r="C42" s="12">
        <v>0</v>
      </c>
      <c r="D42" s="12">
        <v>0</v>
      </c>
      <c r="E42" s="14">
        <v>220</v>
      </c>
      <c r="F42" s="17">
        <v>0.83333333333333337</v>
      </c>
      <c r="G42" s="17">
        <v>0.8571428571428571</v>
      </c>
      <c r="H42" s="17">
        <v>0</v>
      </c>
    </row>
    <row r="43" spans="1:8" x14ac:dyDescent="0.25">
      <c r="A43" s="15" t="s">
        <v>129</v>
      </c>
      <c r="B43" s="14" t="s">
        <v>1</v>
      </c>
      <c r="C43" s="12">
        <v>0</v>
      </c>
      <c r="D43" s="12">
        <v>0</v>
      </c>
      <c r="E43" s="14">
        <v>100</v>
      </c>
      <c r="F43" s="17">
        <v>1</v>
      </c>
      <c r="G43" s="17">
        <v>0.9285714285714286</v>
      </c>
      <c r="H43" s="17">
        <v>0</v>
      </c>
    </row>
    <row r="44" spans="1:8" x14ac:dyDescent="0.25">
      <c r="A44" s="15" t="s">
        <v>130</v>
      </c>
      <c r="B44" s="14" t="s">
        <v>1</v>
      </c>
      <c r="C44" s="12">
        <v>0</v>
      </c>
      <c r="D44" s="12">
        <v>0</v>
      </c>
      <c r="E44" s="14">
        <v>43</v>
      </c>
      <c r="F44" s="17">
        <v>0.66666666666666663</v>
      </c>
      <c r="G44" s="17">
        <v>0.7857142857142857</v>
      </c>
      <c r="H44" s="17">
        <v>0</v>
      </c>
    </row>
    <row r="45" spans="1:8" x14ac:dyDescent="0.25">
      <c r="A45" s="15" t="s">
        <v>131</v>
      </c>
      <c r="B45" s="14" t="s">
        <v>1</v>
      </c>
      <c r="C45" s="12">
        <v>0</v>
      </c>
      <c r="D45" s="12">
        <v>0</v>
      </c>
      <c r="E45" s="14">
        <v>28</v>
      </c>
      <c r="F45" s="17">
        <v>0</v>
      </c>
      <c r="G45" s="17">
        <v>0</v>
      </c>
      <c r="H45" s="17">
        <v>0</v>
      </c>
    </row>
    <row r="46" spans="1:8" x14ac:dyDescent="0.25">
      <c r="A46" s="15" t="s">
        <v>132</v>
      </c>
      <c r="B46" s="14" t="s">
        <v>1</v>
      </c>
      <c r="C46" s="12">
        <v>0</v>
      </c>
      <c r="D46" s="12">
        <v>0</v>
      </c>
      <c r="E46" s="14">
        <v>25</v>
      </c>
      <c r="F46" s="17">
        <v>0.83333333333333337</v>
      </c>
      <c r="G46" s="17">
        <v>0.9285714285714286</v>
      </c>
      <c r="H46" s="17">
        <v>0</v>
      </c>
    </row>
    <row r="47" spans="1:8" x14ac:dyDescent="0.25">
      <c r="A47" s="15" t="s">
        <v>133</v>
      </c>
      <c r="B47" s="14" t="s">
        <v>1</v>
      </c>
      <c r="C47" s="12">
        <v>0</v>
      </c>
      <c r="D47" s="12">
        <v>0</v>
      </c>
      <c r="E47" s="14">
        <v>25</v>
      </c>
      <c r="F47" s="17">
        <v>0.83333333333333337</v>
      </c>
      <c r="G47" s="17">
        <v>0.7857142857142857</v>
      </c>
      <c r="H47" s="17">
        <v>0</v>
      </c>
    </row>
    <row r="48" spans="1:8" x14ac:dyDescent="0.25">
      <c r="A48" s="15" t="s">
        <v>134</v>
      </c>
      <c r="B48" s="14" t="s">
        <v>1</v>
      </c>
      <c r="C48" s="12">
        <v>0.125</v>
      </c>
      <c r="D48" s="12">
        <v>0</v>
      </c>
      <c r="E48" s="14">
        <v>22</v>
      </c>
      <c r="F48" s="17">
        <v>0.5</v>
      </c>
      <c r="G48" s="17">
        <v>0.5714285714285714</v>
      </c>
      <c r="H48" s="17">
        <v>0</v>
      </c>
    </row>
    <row r="49" spans="1:8" x14ac:dyDescent="0.25">
      <c r="A49" s="15" t="s">
        <v>135</v>
      </c>
      <c r="B49" s="14" t="s">
        <v>1</v>
      </c>
      <c r="C49" s="12">
        <v>0</v>
      </c>
      <c r="D49" s="12">
        <v>0</v>
      </c>
      <c r="E49" s="14">
        <v>11</v>
      </c>
      <c r="F49" s="17">
        <v>1</v>
      </c>
      <c r="G49" s="17">
        <v>0</v>
      </c>
      <c r="H49" s="17">
        <v>0</v>
      </c>
    </row>
    <row r="50" spans="1:8" x14ac:dyDescent="0.25">
      <c r="A50" s="15" t="s">
        <v>136</v>
      </c>
      <c r="B50" s="14" t="s">
        <v>1</v>
      </c>
      <c r="C50" s="12">
        <v>0</v>
      </c>
      <c r="D50" s="12">
        <v>0</v>
      </c>
      <c r="E50" s="14">
        <v>8</v>
      </c>
      <c r="F50" s="17">
        <v>0</v>
      </c>
      <c r="G50" s="17">
        <v>0</v>
      </c>
      <c r="H50" s="17">
        <v>0</v>
      </c>
    </row>
    <row r="51" spans="1:8" x14ac:dyDescent="0.25">
      <c r="A51" s="15" t="s">
        <v>137</v>
      </c>
      <c r="B51" s="14" t="s">
        <v>1</v>
      </c>
      <c r="C51" s="12">
        <v>0</v>
      </c>
      <c r="D51" s="12">
        <v>0</v>
      </c>
      <c r="E51" s="14">
        <v>8</v>
      </c>
      <c r="F51" s="17">
        <v>0.33333333333333331</v>
      </c>
      <c r="G51" s="17">
        <v>0.8571428571428571</v>
      </c>
      <c r="H51" s="17">
        <v>0</v>
      </c>
    </row>
    <row r="52" spans="1:8" x14ac:dyDescent="0.25">
      <c r="A52" s="15" t="s">
        <v>138</v>
      </c>
      <c r="B52" s="14" t="s">
        <v>1</v>
      </c>
      <c r="C52" s="12">
        <v>0.45</v>
      </c>
      <c r="D52" s="12">
        <v>0</v>
      </c>
      <c r="E52" s="14">
        <v>3</v>
      </c>
      <c r="F52" s="17">
        <v>0.66666666666666663</v>
      </c>
      <c r="G52" s="17">
        <v>0</v>
      </c>
      <c r="H52" s="17">
        <v>0</v>
      </c>
    </row>
    <row r="53" spans="1:8" x14ac:dyDescent="0.25">
      <c r="A53" s="15" t="s">
        <v>139</v>
      </c>
      <c r="B53" s="14" t="s">
        <v>1</v>
      </c>
      <c r="C53" s="12">
        <v>0.05</v>
      </c>
      <c r="D53" s="12">
        <v>0</v>
      </c>
      <c r="E53" s="14">
        <v>1</v>
      </c>
      <c r="F53" s="17">
        <v>0.83333333333333337</v>
      </c>
      <c r="G53" s="17">
        <v>0.9285714285714286</v>
      </c>
      <c r="H53" s="17">
        <v>0</v>
      </c>
    </row>
    <row r="54" spans="1:8" x14ac:dyDescent="0.25">
      <c r="A54" s="15" t="s">
        <v>140</v>
      </c>
      <c r="B54" s="14" t="s">
        <v>1</v>
      </c>
      <c r="C54" s="12">
        <v>0</v>
      </c>
      <c r="D54" s="12">
        <v>0</v>
      </c>
      <c r="F54" s="17">
        <v>0.5</v>
      </c>
      <c r="G54" s="17">
        <v>0</v>
      </c>
      <c r="H54" s="17">
        <v>0</v>
      </c>
    </row>
    <row r="55" spans="1:8" x14ac:dyDescent="0.25">
      <c r="A55" s="15" t="s">
        <v>141</v>
      </c>
      <c r="B55" s="14" t="s">
        <v>1</v>
      </c>
      <c r="C55" s="12">
        <v>0</v>
      </c>
      <c r="D55" s="12">
        <v>0</v>
      </c>
      <c r="F55" s="17">
        <v>0</v>
      </c>
      <c r="G55" s="17">
        <v>0</v>
      </c>
      <c r="H55" s="17">
        <v>0</v>
      </c>
    </row>
    <row r="56" spans="1:8" x14ac:dyDescent="0.25">
      <c r="A56" s="15" t="s">
        <v>142</v>
      </c>
      <c r="B56" s="14" t="s">
        <v>2</v>
      </c>
      <c r="C56" s="12">
        <v>0.1</v>
      </c>
      <c r="D56" s="12">
        <v>0</v>
      </c>
      <c r="F56" s="17">
        <v>0.66666666666666663</v>
      </c>
      <c r="G56" s="17">
        <v>0.5714285714285714</v>
      </c>
      <c r="H56" s="17">
        <v>0</v>
      </c>
    </row>
    <row r="57" spans="1:8" x14ac:dyDescent="0.25">
      <c r="A57" s="15" t="s">
        <v>143</v>
      </c>
      <c r="B57" s="14" t="s">
        <v>2</v>
      </c>
      <c r="C57" s="12">
        <v>0</v>
      </c>
      <c r="D57" s="12">
        <v>0</v>
      </c>
      <c r="F57" s="17">
        <v>0.66666666666666663</v>
      </c>
      <c r="G57" s="17">
        <v>0</v>
      </c>
      <c r="H57" s="17">
        <v>0</v>
      </c>
    </row>
    <row r="58" spans="1:8" x14ac:dyDescent="0.25">
      <c r="A58" s="15" t="s">
        <v>144</v>
      </c>
      <c r="B58" s="14" t="s">
        <v>2</v>
      </c>
      <c r="C58" s="12">
        <v>0</v>
      </c>
      <c r="D58" s="12">
        <v>0</v>
      </c>
      <c r="F58" s="17">
        <v>0</v>
      </c>
      <c r="G58" s="17">
        <v>0</v>
      </c>
      <c r="H58" s="17">
        <v>0</v>
      </c>
    </row>
    <row r="59" spans="1:8" x14ac:dyDescent="0.25">
      <c r="A59" s="15" t="s">
        <v>145</v>
      </c>
      <c r="B59" s="14" t="s">
        <v>2</v>
      </c>
      <c r="C59" s="12">
        <v>0</v>
      </c>
      <c r="D59" s="12">
        <v>0</v>
      </c>
      <c r="F59" s="17">
        <v>0.66666666666666663</v>
      </c>
      <c r="G59" s="17">
        <v>0</v>
      </c>
      <c r="H59" s="17">
        <v>0</v>
      </c>
    </row>
    <row r="60" spans="1:8" x14ac:dyDescent="0.25">
      <c r="A60" s="15" t="s">
        <v>146</v>
      </c>
      <c r="B60" s="14" t="s">
        <v>1</v>
      </c>
      <c r="C60" s="12">
        <v>0</v>
      </c>
      <c r="D60" s="12">
        <v>0</v>
      </c>
      <c r="F60" s="17">
        <v>0</v>
      </c>
      <c r="G60" s="17">
        <v>0</v>
      </c>
      <c r="H60" s="17">
        <v>0</v>
      </c>
    </row>
    <row r="61" spans="1:8" x14ac:dyDescent="0.25">
      <c r="A61" s="15" t="s">
        <v>147</v>
      </c>
      <c r="B61" s="14" t="s">
        <v>1</v>
      </c>
      <c r="C61" s="12">
        <v>0</v>
      </c>
      <c r="D61" s="12">
        <v>0</v>
      </c>
      <c r="F61" s="17">
        <v>0.66666666666666663</v>
      </c>
      <c r="G61" s="17">
        <v>0</v>
      </c>
      <c r="H61" s="17">
        <v>0</v>
      </c>
    </row>
    <row r="62" spans="1:8" x14ac:dyDescent="0.25">
      <c r="A62" s="15" t="s">
        <v>148</v>
      </c>
      <c r="B62" s="14" t="s">
        <v>2</v>
      </c>
      <c r="C62" s="12">
        <v>0</v>
      </c>
      <c r="D62" s="12">
        <v>0</v>
      </c>
      <c r="F62" s="17">
        <v>1</v>
      </c>
      <c r="G62" s="17">
        <v>0</v>
      </c>
      <c r="H62" s="17">
        <v>0</v>
      </c>
    </row>
    <row r="63" spans="1:8" x14ac:dyDescent="0.25">
      <c r="A63" s="15" t="s">
        <v>149</v>
      </c>
      <c r="B63" s="14" t="s">
        <v>2</v>
      </c>
      <c r="C63" s="12">
        <v>0</v>
      </c>
      <c r="D63" s="12">
        <v>0</v>
      </c>
      <c r="F63" s="17">
        <v>1</v>
      </c>
      <c r="G63" s="17">
        <v>0</v>
      </c>
      <c r="H63" s="17">
        <v>0</v>
      </c>
    </row>
    <row r="64" spans="1:8" x14ac:dyDescent="0.25">
      <c r="A64" s="15" t="s">
        <v>150</v>
      </c>
      <c r="B64" s="14" t="s">
        <v>1</v>
      </c>
      <c r="C64" s="12">
        <v>0</v>
      </c>
      <c r="D64" s="12">
        <v>0</v>
      </c>
      <c r="F64" s="17">
        <v>0.83333333333333337</v>
      </c>
      <c r="G64" s="17">
        <v>0</v>
      </c>
      <c r="H64" s="17">
        <v>0</v>
      </c>
    </row>
    <row r="65" spans="1:8" x14ac:dyDescent="0.25">
      <c r="A65" s="15" t="s">
        <v>151</v>
      </c>
      <c r="B65" s="14" t="s">
        <v>2</v>
      </c>
      <c r="C65" s="12">
        <v>0.3</v>
      </c>
      <c r="D65" s="12">
        <v>0</v>
      </c>
      <c r="F65" s="17">
        <v>1</v>
      </c>
      <c r="G65" s="17">
        <v>0.9285714285714286</v>
      </c>
      <c r="H65" s="17">
        <v>0</v>
      </c>
    </row>
    <row r="66" spans="1:8" x14ac:dyDescent="0.25">
      <c r="A66" s="15" t="s">
        <v>152</v>
      </c>
      <c r="B66" s="14" t="s">
        <v>1</v>
      </c>
      <c r="C66" s="12">
        <v>0</v>
      </c>
      <c r="D66" s="12">
        <v>0</v>
      </c>
      <c r="F66" s="17">
        <v>0.66666666666666663</v>
      </c>
      <c r="G66" s="17">
        <v>0.8571428571428571</v>
      </c>
      <c r="H66" s="17">
        <v>0</v>
      </c>
    </row>
    <row r="67" spans="1:8" x14ac:dyDescent="0.25">
      <c r="A67" s="15" t="s">
        <v>153</v>
      </c>
      <c r="B67" s="14" t="s">
        <v>1</v>
      </c>
      <c r="C67" s="12">
        <v>0</v>
      </c>
      <c r="D67" s="12">
        <v>0</v>
      </c>
      <c r="F67" s="17">
        <v>0.83333333333333337</v>
      </c>
      <c r="G67" s="17">
        <v>0.7857142857142857</v>
      </c>
      <c r="H67" s="17">
        <v>0</v>
      </c>
    </row>
    <row r="68" spans="1:8" x14ac:dyDescent="0.25">
      <c r="A68" s="15" t="s">
        <v>154</v>
      </c>
      <c r="B68" s="14" t="s">
        <v>2</v>
      </c>
      <c r="C68" s="12">
        <v>0</v>
      </c>
      <c r="D68" s="12">
        <v>0</v>
      </c>
      <c r="F68" s="17">
        <v>0</v>
      </c>
      <c r="G68" s="17">
        <v>0</v>
      </c>
      <c r="H68" s="17">
        <v>0</v>
      </c>
    </row>
    <row r="69" spans="1:8" x14ac:dyDescent="0.25">
      <c r="A69" s="15" t="s">
        <v>155</v>
      </c>
      <c r="B69" s="14" t="s">
        <v>1</v>
      </c>
      <c r="C69" s="12">
        <v>0</v>
      </c>
      <c r="D69" s="12">
        <v>0</v>
      </c>
      <c r="F69" s="17">
        <v>0.83333333333333337</v>
      </c>
      <c r="G69" s="17">
        <v>0</v>
      </c>
      <c r="H69" s="17">
        <v>0</v>
      </c>
    </row>
    <row r="70" spans="1:8" x14ac:dyDescent="0.25">
      <c r="A70" s="15" t="s">
        <v>156</v>
      </c>
      <c r="B70" s="14" t="s">
        <v>2</v>
      </c>
      <c r="C70" s="12">
        <v>0</v>
      </c>
      <c r="D70" s="12">
        <v>0</v>
      </c>
      <c r="F70" s="17">
        <v>0.66666666666666663</v>
      </c>
      <c r="G70" s="17">
        <v>0</v>
      </c>
      <c r="H70" s="17">
        <v>0</v>
      </c>
    </row>
    <row r="71" spans="1:8" x14ac:dyDescent="0.25">
      <c r="A71" s="15" t="s">
        <v>157</v>
      </c>
      <c r="B71" s="14" t="s">
        <v>2</v>
      </c>
      <c r="C71" s="12">
        <v>0.42499999999999999</v>
      </c>
      <c r="D71" s="12">
        <v>0</v>
      </c>
      <c r="F71" s="17">
        <v>0.83333333333333337</v>
      </c>
      <c r="G71" s="17">
        <v>0.7857142857142857</v>
      </c>
      <c r="H71" s="17">
        <v>0</v>
      </c>
    </row>
    <row r="72" spans="1:8" x14ac:dyDescent="0.25">
      <c r="A72" s="15" t="s">
        <v>158</v>
      </c>
      <c r="B72" s="14" t="s">
        <v>2</v>
      </c>
      <c r="C72" s="12">
        <v>0</v>
      </c>
      <c r="D72" s="12">
        <v>0</v>
      </c>
      <c r="F72" s="17">
        <v>0.66666666666666663</v>
      </c>
      <c r="G72" s="17">
        <v>1</v>
      </c>
      <c r="H72" s="17">
        <v>0</v>
      </c>
    </row>
    <row r="73" spans="1:8" x14ac:dyDescent="0.25">
      <c r="A73" s="15" t="s">
        <v>159</v>
      </c>
      <c r="B73" s="14" t="s">
        <v>2</v>
      </c>
      <c r="C73" s="12">
        <v>0</v>
      </c>
      <c r="D73" s="12">
        <v>0</v>
      </c>
      <c r="F73" s="17">
        <v>0</v>
      </c>
      <c r="G73" s="17">
        <v>0</v>
      </c>
      <c r="H73" s="17">
        <v>0</v>
      </c>
    </row>
    <row r="74" spans="1:8" x14ac:dyDescent="0.25">
      <c r="A74" s="15" t="s">
        <v>160</v>
      </c>
      <c r="B74" s="14" t="s">
        <v>2</v>
      </c>
      <c r="C74" s="12">
        <v>0.1</v>
      </c>
      <c r="D74" s="12">
        <v>0</v>
      </c>
      <c r="F74" s="17">
        <v>1</v>
      </c>
      <c r="G74" s="17">
        <v>0.7142857142857143</v>
      </c>
      <c r="H74" s="17">
        <v>0</v>
      </c>
    </row>
    <row r="75" spans="1:8" x14ac:dyDescent="0.25">
      <c r="A75" s="15" t="s">
        <v>161</v>
      </c>
      <c r="B75" s="14" t="s">
        <v>1</v>
      </c>
      <c r="C75" s="12">
        <v>0</v>
      </c>
      <c r="D75" s="12">
        <v>0</v>
      </c>
      <c r="F75" s="17">
        <v>0.83333333333333337</v>
      </c>
      <c r="G75" s="17">
        <v>0</v>
      </c>
      <c r="H75" s="17">
        <v>0</v>
      </c>
    </row>
    <row r="76" spans="1:8" x14ac:dyDescent="0.25">
      <c r="A76" s="15" t="s">
        <v>162</v>
      </c>
      <c r="B76" s="14" t="s">
        <v>1</v>
      </c>
      <c r="C76" s="12">
        <v>0.17499999999999999</v>
      </c>
      <c r="D76" s="12">
        <v>0</v>
      </c>
      <c r="F76" s="17">
        <v>0.66666666666666663</v>
      </c>
      <c r="G76" s="17">
        <v>0.8571428571428571</v>
      </c>
      <c r="H76" s="17">
        <v>0</v>
      </c>
    </row>
    <row r="77" spans="1:8" x14ac:dyDescent="0.25">
      <c r="A77" s="15" t="s">
        <v>163</v>
      </c>
      <c r="B77" s="14" t="s">
        <v>2</v>
      </c>
      <c r="C77" s="12">
        <v>0.1</v>
      </c>
      <c r="D77" s="12">
        <v>0</v>
      </c>
      <c r="F77" s="17">
        <v>0</v>
      </c>
      <c r="G77" s="17">
        <v>0</v>
      </c>
      <c r="H77" s="17">
        <v>0</v>
      </c>
    </row>
    <row r="78" spans="1:8" x14ac:dyDescent="0.25">
      <c r="A78" s="15" t="s">
        <v>164</v>
      </c>
      <c r="B78" s="14" t="s">
        <v>1</v>
      </c>
      <c r="C78" s="12">
        <v>0</v>
      </c>
      <c r="D78" s="12">
        <v>0</v>
      </c>
      <c r="F78" s="17">
        <v>1</v>
      </c>
      <c r="G78" s="17">
        <v>0</v>
      </c>
      <c r="H78" s="17">
        <v>0</v>
      </c>
    </row>
    <row r="79" spans="1:8" x14ac:dyDescent="0.25">
      <c r="A79" s="15" t="s">
        <v>165</v>
      </c>
      <c r="B79" s="14" t="s">
        <v>2</v>
      </c>
      <c r="C79" s="12">
        <v>0.375</v>
      </c>
      <c r="D79" s="12">
        <v>0</v>
      </c>
      <c r="F79" s="17">
        <v>1</v>
      </c>
      <c r="G79" s="17">
        <v>0.9642857142857143</v>
      </c>
      <c r="H79" s="17">
        <v>0</v>
      </c>
    </row>
    <row r="80" spans="1:8" x14ac:dyDescent="0.25">
      <c r="A80" s="15" t="s">
        <v>166</v>
      </c>
      <c r="B80" s="14" t="s">
        <v>1</v>
      </c>
      <c r="C80" s="12">
        <v>0</v>
      </c>
      <c r="D80" s="12">
        <v>0</v>
      </c>
      <c r="F80" s="17">
        <v>0.66666666666666663</v>
      </c>
      <c r="G80" s="17">
        <v>0</v>
      </c>
      <c r="H80" s="17">
        <v>0</v>
      </c>
    </row>
    <row r="81" spans="1:8" x14ac:dyDescent="0.25">
      <c r="A81" s="15" t="s">
        <v>167</v>
      </c>
      <c r="B81" s="14" t="s">
        <v>1</v>
      </c>
      <c r="C81" s="12">
        <v>0.27500000000000002</v>
      </c>
      <c r="D81" s="12">
        <v>0</v>
      </c>
      <c r="F81" s="17">
        <v>0</v>
      </c>
      <c r="G81" s="17">
        <v>0</v>
      </c>
      <c r="H81" s="17">
        <v>0</v>
      </c>
    </row>
    <row r="82" spans="1:8" x14ac:dyDescent="0.25">
      <c r="A82" s="15" t="s">
        <v>168</v>
      </c>
      <c r="B82" s="14" t="s">
        <v>2</v>
      </c>
      <c r="C82" s="12">
        <v>0</v>
      </c>
      <c r="D82" s="12">
        <v>0</v>
      </c>
      <c r="F82" s="17">
        <v>0.66666666666666663</v>
      </c>
      <c r="G82" s="17">
        <v>0</v>
      </c>
      <c r="H82" s="17">
        <v>0</v>
      </c>
    </row>
    <row r="83" spans="1:8" x14ac:dyDescent="0.25">
      <c r="A83" s="15" t="s">
        <v>169</v>
      </c>
      <c r="B83" s="14" t="s">
        <v>2</v>
      </c>
      <c r="C83" s="12">
        <v>0</v>
      </c>
      <c r="D83" s="12">
        <v>0</v>
      </c>
      <c r="F83" s="17">
        <v>0</v>
      </c>
      <c r="G83" s="17">
        <v>0</v>
      </c>
      <c r="H83" s="17">
        <v>0</v>
      </c>
    </row>
    <row r="84" spans="1:8" x14ac:dyDescent="0.25">
      <c r="A84" s="15" t="s">
        <v>170</v>
      </c>
      <c r="B84" s="14" t="s">
        <v>1</v>
      </c>
      <c r="C84" s="12">
        <v>0.27500000000000002</v>
      </c>
      <c r="D84" s="12">
        <v>0</v>
      </c>
      <c r="F84" s="17">
        <v>0.66666666666666663</v>
      </c>
      <c r="G84" s="17">
        <v>0</v>
      </c>
      <c r="H84" s="17">
        <v>0</v>
      </c>
    </row>
    <row r="85" spans="1:8" x14ac:dyDescent="0.25">
      <c r="A85" s="15" t="s">
        <v>171</v>
      </c>
      <c r="B85" s="14" t="s">
        <v>1</v>
      </c>
      <c r="C85" s="12">
        <v>0.1</v>
      </c>
      <c r="D85" s="12">
        <v>0</v>
      </c>
      <c r="F85" s="17">
        <v>0.66666666666666663</v>
      </c>
      <c r="G85" s="17">
        <v>0.7142857142857143</v>
      </c>
      <c r="H85" s="17">
        <v>0</v>
      </c>
    </row>
    <row r="86" spans="1:8" x14ac:dyDescent="0.25">
      <c r="A86" s="15" t="s">
        <v>172</v>
      </c>
      <c r="B86" s="14" t="s">
        <v>1</v>
      </c>
      <c r="C86" s="12">
        <v>0</v>
      </c>
      <c r="D86" s="12">
        <v>0</v>
      </c>
      <c r="F86" s="17">
        <v>1</v>
      </c>
      <c r="G86" s="17">
        <v>0.7142857142857143</v>
      </c>
      <c r="H86" s="17">
        <v>0</v>
      </c>
    </row>
    <row r="87" spans="1:8" x14ac:dyDescent="0.25">
      <c r="A87" s="15" t="s">
        <v>173</v>
      </c>
      <c r="B87" s="14" t="s">
        <v>1</v>
      </c>
      <c r="C87" s="12">
        <v>0.52500000000000002</v>
      </c>
      <c r="D87" s="12">
        <v>0</v>
      </c>
      <c r="F87" s="17">
        <v>1</v>
      </c>
      <c r="G87" s="17">
        <v>0</v>
      </c>
      <c r="H87" s="17">
        <v>0</v>
      </c>
    </row>
    <row r="88" spans="1:8" x14ac:dyDescent="0.25">
      <c r="A88" s="15" t="s">
        <v>174</v>
      </c>
      <c r="B88" s="14" t="s">
        <v>2</v>
      </c>
      <c r="C88" s="12">
        <v>0</v>
      </c>
      <c r="D88" s="12">
        <v>0</v>
      </c>
      <c r="F88" s="17">
        <v>0.83333333333333337</v>
      </c>
      <c r="G88" s="17">
        <v>1</v>
      </c>
      <c r="H88" s="17">
        <v>0</v>
      </c>
    </row>
    <row r="89" spans="1:8" x14ac:dyDescent="0.25">
      <c r="A89" s="15" t="s">
        <v>175</v>
      </c>
      <c r="B89" s="14" t="s">
        <v>1</v>
      </c>
      <c r="C89" s="12">
        <v>0</v>
      </c>
      <c r="D89" s="12">
        <v>0</v>
      </c>
      <c r="F89" s="17">
        <v>1</v>
      </c>
      <c r="G89" s="17">
        <v>0</v>
      </c>
      <c r="H89" s="17">
        <v>0</v>
      </c>
    </row>
    <row r="90" spans="1:8" x14ac:dyDescent="0.25">
      <c r="A90" s="15" t="s">
        <v>176</v>
      </c>
      <c r="B90" s="14" t="s">
        <v>1</v>
      </c>
      <c r="C90" s="12">
        <v>0</v>
      </c>
      <c r="D90" s="12">
        <v>0</v>
      </c>
      <c r="F90" s="17">
        <v>0.66666666666666663</v>
      </c>
      <c r="G90" s="17">
        <v>0.8571428571428571</v>
      </c>
      <c r="H90" s="17">
        <v>0</v>
      </c>
    </row>
    <row r="91" spans="1:8" x14ac:dyDescent="0.25">
      <c r="A91" s="15" t="s">
        <v>177</v>
      </c>
      <c r="B91" s="14" t="s">
        <v>2</v>
      </c>
      <c r="C91" s="12">
        <v>0</v>
      </c>
      <c r="D91" s="12">
        <v>0</v>
      </c>
      <c r="F91" s="17">
        <v>0.83333333333333337</v>
      </c>
      <c r="G91" s="17">
        <v>0.75</v>
      </c>
      <c r="H91" s="17">
        <v>0</v>
      </c>
    </row>
    <row r="92" spans="1:8" x14ac:dyDescent="0.25">
      <c r="A92" s="15" t="s">
        <v>178</v>
      </c>
      <c r="B92" s="14" t="s">
        <v>1</v>
      </c>
      <c r="C92" s="12">
        <v>0</v>
      </c>
      <c r="D92" s="12">
        <v>0</v>
      </c>
      <c r="F92" s="17">
        <v>0.66666666666666663</v>
      </c>
      <c r="G92" s="17">
        <v>0.7857142857142857</v>
      </c>
      <c r="H92" s="17">
        <v>0</v>
      </c>
    </row>
    <row r="93" spans="1:8" x14ac:dyDescent="0.25">
      <c r="A93" s="15" t="s">
        <v>179</v>
      </c>
      <c r="B93" s="14" t="s">
        <v>1</v>
      </c>
      <c r="C93" s="12">
        <v>0</v>
      </c>
      <c r="D93" s="12">
        <v>0</v>
      </c>
      <c r="F93" s="17">
        <v>0</v>
      </c>
      <c r="G93" s="17">
        <v>0</v>
      </c>
      <c r="H93" s="17">
        <v>0</v>
      </c>
    </row>
    <row r="94" spans="1:8" x14ac:dyDescent="0.25">
      <c r="A94" s="15" t="s">
        <v>180</v>
      </c>
      <c r="B94" s="14" t="s">
        <v>1</v>
      </c>
      <c r="C94" s="12">
        <v>0</v>
      </c>
      <c r="D94" s="12">
        <v>0</v>
      </c>
      <c r="F94" s="17">
        <v>0.83333333333333337</v>
      </c>
      <c r="G94" s="17">
        <v>0</v>
      </c>
      <c r="H94" s="17">
        <v>0</v>
      </c>
    </row>
    <row r="95" spans="1:8" x14ac:dyDescent="0.25">
      <c r="A95" s="15" t="s">
        <v>181</v>
      </c>
      <c r="B95" s="14" t="s">
        <v>1</v>
      </c>
      <c r="C95" s="12">
        <v>0</v>
      </c>
      <c r="D95" s="12">
        <v>0</v>
      </c>
      <c r="F95" s="17">
        <v>0.66666666666666663</v>
      </c>
      <c r="G95" s="17">
        <v>0.8571428571428571</v>
      </c>
      <c r="H95" s="17">
        <v>0</v>
      </c>
    </row>
    <row r="96" spans="1:8" x14ac:dyDescent="0.25">
      <c r="A96" s="15" t="s">
        <v>182</v>
      </c>
      <c r="B96" s="14" t="s">
        <v>1</v>
      </c>
      <c r="C96" s="12">
        <v>0</v>
      </c>
      <c r="D96" s="12">
        <v>0</v>
      </c>
      <c r="F96" s="17">
        <v>0.83333333333333337</v>
      </c>
      <c r="G96" s="17">
        <v>1</v>
      </c>
      <c r="H96" s="17">
        <v>0</v>
      </c>
    </row>
    <row r="97" spans="1:8" x14ac:dyDescent="0.25">
      <c r="A97" s="15" t="s">
        <v>183</v>
      </c>
      <c r="B97" s="14" t="s">
        <v>1</v>
      </c>
      <c r="C97" s="12">
        <v>0</v>
      </c>
      <c r="D97" s="12">
        <v>0</v>
      </c>
      <c r="F97" s="17">
        <v>0</v>
      </c>
      <c r="G97" s="17">
        <v>0</v>
      </c>
      <c r="H97" s="17">
        <v>0</v>
      </c>
    </row>
    <row r="98" spans="1:8" x14ac:dyDescent="0.25">
      <c r="A98" s="15" t="s">
        <v>184</v>
      </c>
      <c r="B98" s="14" t="s">
        <v>2</v>
      </c>
      <c r="C98" s="12">
        <v>0</v>
      </c>
      <c r="D98" s="12">
        <v>0</v>
      </c>
      <c r="F98" s="17">
        <v>1</v>
      </c>
      <c r="G98" s="17">
        <v>0.9285714285714286</v>
      </c>
      <c r="H98" s="17">
        <v>0</v>
      </c>
    </row>
    <row r="99" spans="1:8" x14ac:dyDescent="0.25">
      <c r="A99" s="15" t="s">
        <v>185</v>
      </c>
      <c r="B99" s="14" t="s">
        <v>1</v>
      </c>
      <c r="C99" s="12">
        <v>0.125</v>
      </c>
      <c r="D99" s="12">
        <v>0</v>
      </c>
      <c r="F99" s="17">
        <v>0.5</v>
      </c>
      <c r="G99" s="17">
        <v>0.6428571428571429</v>
      </c>
      <c r="H99" s="17">
        <v>0</v>
      </c>
    </row>
    <row r="100" spans="1:8" x14ac:dyDescent="0.25">
      <c r="A100" s="15" t="s">
        <v>186</v>
      </c>
      <c r="B100" s="14" t="s">
        <v>1</v>
      </c>
      <c r="C100" s="12">
        <v>0</v>
      </c>
      <c r="D100" s="12">
        <v>0</v>
      </c>
      <c r="F100" s="17">
        <v>0</v>
      </c>
      <c r="G100" s="17">
        <v>0</v>
      </c>
      <c r="H100" s="17">
        <v>0</v>
      </c>
    </row>
    <row r="101" spans="1:8" x14ac:dyDescent="0.25">
      <c r="A101" s="15" t="s">
        <v>187</v>
      </c>
      <c r="B101" s="14" t="s">
        <v>1</v>
      </c>
      <c r="C101" s="12">
        <v>0</v>
      </c>
      <c r="D101" s="12">
        <v>0</v>
      </c>
      <c r="F101" s="17">
        <v>0</v>
      </c>
      <c r="G101" s="17">
        <v>0</v>
      </c>
      <c r="H101" s="17">
        <v>0</v>
      </c>
    </row>
    <row r="102" spans="1:8" x14ac:dyDescent="0.25">
      <c r="A102" s="15" t="s">
        <v>188</v>
      </c>
      <c r="B102" s="14" t="s">
        <v>2</v>
      </c>
      <c r="C102" s="12">
        <v>0</v>
      </c>
      <c r="D102" s="12">
        <v>0</v>
      </c>
      <c r="F102" s="17">
        <v>0.66666666666666663</v>
      </c>
      <c r="G102" s="17">
        <v>0</v>
      </c>
      <c r="H102" s="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User data</vt:lpstr>
      <vt:lpstr>Summary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cp:lastPrinted>2014-12-11T13:25:36Z</cp:lastPrinted>
  <dcterms:created xsi:type="dcterms:W3CDTF">2014-11-11T18:20:36Z</dcterms:created>
  <dcterms:modified xsi:type="dcterms:W3CDTF">2016-06-13T20:12:51Z</dcterms:modified>
</cp:coreProperties>
</file>