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9\jb36559\Documents\WRITING\JB CFxOy physical degradation [-]\"/>
    </mc:Choice>
  </mc:AlternateContent>
  <bookViews>
    <workbookView xWindow="240" yWindow="120" windowWidth="20115" windowHeight="7995" activeTab="2"/>
  </bookViews>
  <sheets>
    <sheet name="Data" sheetId="1" r:id="rId1"/>
    <sheet name="Plot 1" sheetId="4" r:id="rId2"/>
    <sheet name="Plot 2" sheetId="5" r:id="rId3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F6" i="1"/>
  <c r="F7" i="1"/>
  <c r="F8" i="1"/>
  <c r="F9" i="1"/>
  <c r="F10" i="1"/>
  <c r="F11" i="1"/>
  <c r="F12" i="1"/>
  <c r="F5" i="1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<sst xmlns="http://schemas.openxmlformats.org/spreadsheetml/2006/main" count="11" uniqueCount="10">
  <si>
    <t>Cycle 1 increasing</t>
  </si>
  <si>
    <t>Temperature</t>
  </si>
  <si>
    <t>degC</t>
  </si>
  <si>
    <t>Thickness</t>
  </si>
  <si>
    <t>nm</t>
  </si>
  <si>
    <t>Cycle 1 decreasing</t>
  </si>
  <si>
    <t>K</t>
  </si>
  <si>
    <t>Normalised thickness</t>
  </si>
  <si>
    <t>Heating</t>
  </si>
  <si>
    <t>Cooling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</si>
</sst>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Cycle 1 increasing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Data!$A$5:$A$12</c:f>
              <c:numCache>
                <c:formatCode>General</c:formatCode>
                <c:ptCount val="8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</c:numCache>
            </c:numRef>
          </c:xVal>
          <c:yVal>
            <c:numRef>
              <c:f>Data!$B$5:$B$12</c:f>
              <c:numCache>
                <c:formatCode>0.0</c:formatCode>
                <c:ptCount val="8"/>
                <c:pt idx="0">
                  <c:v>513.6</c:v>
                </c:pt>
                <c:pt idx="1">
                  <c:v>515.79999999999995</c:v>
                </c:pt>
                <c:pt idx="2">
                  <c:v>520.6</c:v>
                </c:pt>
                <c:pt idx="3">
                  <c:v>523.9</c:v>
                </c:pt>
                <c:pt idx="4">
                  <c:v>523.5</c:v>
                </c:pt>
                <c:pt idx="5">
                  <c:v>524.5</c:v>
                </c:pt>
                <c:pt idx="6">
                  <c:v>524.29999999999995</c:v>
                </c:pt>
                <c:pt idx="7">
                  <c:v>514.5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Cycle 1 decreasing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triangle"/>
            <c:size val="10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Data!$A$5:$A$12</c:f>
              <c:numCache>
                <c:formatCode>General</c:formatCode>
                <c:ptCount val="8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</c:numCache>
            </c:numRef>
          </c:xVal>
          <c:yVal>
            <c:numRef>
              <c:f>Data!$C$5:$C$12</c:f>
              <c:numCache>
                <c:formatCode>0.0</c:formatCode>
                <c:ptCount val="8"/>
                <c:pt idx="0">
                  <c:v>488.2</c:v>
                </c:pt>
                <c:pt idx="1">
                  <c:v>491</c:v>
                </c:pt>
                <c:pt idx="2">
                  <c:v>492.1</c:v>
                </c:pt>
                <c:pt idx="3">
                  <c:v>495.4</c:v>
                </c:pt>
                <c:pt idx="4">
                  <c:v>495.9</c:v>
                </c:pt>
                <c:pt idx="5">
                  <c:v>499.9</c:v>
                </c:pt>
                <c:pt idx="6">
                  <c:v>503.9</c:v>
                </c:pt>
                <c:pt idx="7">
                  <c:v>514.5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32400"/>
        <c:axId val="90129264"/>
      </c:scatterChart>
      <c:valAx>
        <c:axId val="90132400"/>
        <c:scaling>
          <c:orientation val="minMax"/>
          <c:max val="2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  <a:r>
                  <a:rPr lang="en-GB" baseline="0"/>
                  <a:t> (degC)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129264"/>
        <c:crosses val="autoZero"/>
        <c:crossBetween val="midCat"/>
        <c:majorUnit val="25"/>
      </c:valAx>
      <c:valAx>
        <c:axId val="90129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Thickness (nm)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013240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Heating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Data!$E$5:$E$12</c:f>
              <c:numCache>
                <c:formatCode>General</c:formatCode>
                <c:ptCount val="8"/>
                <c:pt idx="0">
                  <c:v>298</c:v>
                </c:pt>
                <c:pt idx="1">
                  <c:v>323</c:v>
                </c:pt>
                <c:pt idx="2">
                  <c:v>348</c:v>
                </c:pt>
                <c:pt idx="3">
                  <c:v>373</c:v>
                </c:pt>
                <c:pt idx="4">
                  <c:v>398</c:v>
                </c:pt>
                <c:pt idx="5">
                  <c:v>423</c:v>
                </c:pt>
                <c:pt idx="6">
                  <c:v>448</c:v>
                </c:pt>
                <c:pt idx="7">
                  <c:v>473</c:v>
                </c:pt>
              </c:numCache>
            </c:numRef>
          </c:xVal>
          <c:yVal>
            <c:numRef>
              <c:f>Data!$F$5:$F$12</c:f>
              <c:numCache>
                <c:formatCode>0.00</c:formatCode>
                <c:ptCount val="8"/>
                <c:pt idx="0">
                  <c:v>1</c:v>
                </c:pt>
                <c:pt idx="1">
                  <c:v>1.0042834890965731</c:v>
                </c:pt>
                <c:pt idx="2">
                  <c:v>1.0136292834890965</c:v>
                </c:pt>
                <c:pt idx="3">
                  <c:v>1.0200545171339563</c:v>
                </c:pt>
                <c:pt idx="4">
                  <c:v>1.0192757009345794</c:v>
                </c:pt>
                <c:pt idx="5">
                  <c:v>1.0212227414330217</c:v>
                </c:pt>
                <c:pt idx="6">
                  <c:v>1.0208333333333333</c:v>
                </c:pt>
                <c:pt idx="7">
                  <c:v>1.0017523364485981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Data!$G$4</c:f>
              <c:strCache>
                <c:ptCount val="1"/>
                <c:pt idx="0">
                  <c:v>Cooling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rgbClr val="0000FF"/>
                </a:solidFill>
              </a:ln>
            </c:spPr>
          </c:marker>
          <c:xVal>
            <c:numRef>
              <c:f>Data!$E$5:$E$12</c:f>
              <c:numCache>
                <c:formatCode>General</c:formatCode>
                <c:ptCount val="8"/>
                <c:pt idx="0">
                  <c:v>298</c:v>
                </c:pt>
                <c:pt idx="1">
                  <c:v>323</c:v>
                </c:pt>
                <c:pt idx="2">
                  <c:v>348</c:v>
                </c:pt>
                <c:pt idx="3">
                  <c:v>373</c:v>
                </c:pt>
                <c:pt idx="4">
                  <c:v>398</c:v>
                </c:pt>
                <c:pt idx="5">
                  <c:v>423</c:v>
                </c:pt>
                <c:pt idx="6">
                  <c:v>448</c:v>
                </c:pt>
                <c:pt idx="7">
                  <c:v>473</c:v>
                </c:pt>
              </c:numCache>
            </c:numRef>
          </c:xVal>
          <c:yVal>
            <c:numRef>
              <c:f>Data!$G$5:$G$12</c:f>
              <c:numCache>
                <c:formatCode>0.00</c:formatCode>
                <c:ptCount val="8"/>
                <c:pt idx="0">
                  <c:v>0.95054517133956384</c:v>
                </c:pt>
                <c:pt idx="1">
                  <c:v>0.9559968847352025</c:v>
                </c:pt>
                <c:pt idx="2">
                  <c:v>0.95813862928348914</c:v>
                </c:pt>
                <c:pt idx="3">
                  <c:v>0.96456386292834884</c:v>
                </c:pt>
                <c:pt idx="4">
                  <c:v>0.96553738317756999</c:v>
                </c:pt>
                <c:pt idx="5">
                  <c:v>0.97332554517133951</c:v>
                </c:pt>
                <c:pt idx="6">
                  <c:v>0.98111370716510893</c:v>
                </c:pt>
                <c:pt idx="7">
                  <c:v>1.0017523364485981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23504"/>
        <c:axId val="397692776"/>
      </c:scatterChart>
      <c:valAx>
        <c:axId val="390123504"/>
        <c:scaling>
          <c:orientation val="minMax"/>
          <c:max val="490"/>
          <c:min val="2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7692776"/>
        <c:crosses val="autoZero"/>
        <c:crossBetween val="midCat"/>
        <c:majorUnit val="20"/>
      </c:valAx>
      <c:valAx>
        <c:axId val="397692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Normalised</a:t>
                </a:r>
                <a:r>
                  <a:rPr lang="en-GB" baseline="0"/>
                  <a:t> film t</a:t>
                </a:r>
                <a:r>
                  <a:rPr lang="en-GB"/>
                  <a:t>hickness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39012350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866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866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20.7109375" defaultRowHeight="12.75" x14ac:dyDescent="0.2"/>
  <cols>
    <col min="1" max="16384" width="20.7109375" style="1"/>
  </cols>
  <sheetData>
    <row r="1" spans="1:7" x14ac:dyDescent="0.2">
      <c r="A1" s="1" t="s">
        <v>1</v>
      </c>
      <c r="B1" s="1" t="s">
        <v>3</v>
      </c>
      <c r="E1" s="1" t="s">
        <v>1</v>
      </c>
      <c r="F1" s="1" t="s">
        <v>7</v>
      </c>
    </row>
    <row r="2" spans="1:7" x14ac:dyDescent="0.2">
      <c r="A2" s="1" t="s">
        <v>2</v>
      </c>
      <c r="B2" s="1" t="s">
        <v>4</v>
      </c>
      <c r="E2" s="1" t="s">
        <v>6</v>
      </c>
    </row>
    <row r="4" spans="1:7" x14ac:dyDescent="0.2">
      <c r="B4" s="1" t="s">
        <v>0</v>
      </c>
      <c r="C4" s="1" t="s">
        <v>5</v>
      </c>
      <c r="F4" s="1" t="s">
        <v>8</v>
      </c>
      <c r="G4" s="1" t="s">
        <v>9</v>
      </c>
    </row>
    <row r="5" spans="1:7" x14ac:dyDescent="0.2">
      <c r="A5" s="1">
        <v>25</v>
      </c>
      <c r="B5" s="2">
        <v>513.6</v>
      </c>
      <c r="C5" s="2">
        <v>488.2</v>
      </c>
      <c r="D5" s="2"/>
      <c r="E5" s="1">
        <f>A5+273</f>
        <v>298</v>
      </c>
      <c r="F5" s="3">
        <f>B5/$B$5</f>
        <v>1</v>
      </c>
      <c r="G5" s="3">
        <f>C5/$B$5</f>
        <v>0.95054517133956384</v>
      </c>
    </row>
    <row r="6" spans="1:7" x14ac:dyDescent="0.2">
      <c r="A6" s="1">
        <v>50</v>
      </c>
      <c r="B6" s="2">
        <v>515.79999999999995</v>
      </c>
      <c r="C6" s="2">
        <v>491</v>
      </c>
      <c r="D6" s="2"/>
      <c r="E6" s="1">
        <f t="shared" ref="E6:E12" si="0">A6+273</f>
        <v>323</v>
      </c>
      <c r="F6" s="3">
        <f t="shared" ref="F6:G12" si="1">B6/$B$5</f>
        <v>1.0042834890965731</v>
      </c>
      <c r="G6" s="3">
        <f t="shared" si="1"/>
        <v>0.9559968847352025</v>
      </c>
    </row>
    <row r="7" spans="1:7" x14ac:dyDescent="0.2">
      <c r="A7" s="1">
        <v>75</v>
      </c>
      <c r="B7" s="2">
        <v>520.6</v>
      </c>
      <c r="C7" s="2">
        <v>492.1</v>
      </c>
      <c r="D7" s="2"/>
      <c r="E7" s="1">
        <f t="shared" si="0"/>
        <v>348</v>
      </c>
      <c r="F7" s="3">
        <f t="shared" si="1"/>
        <v>1.0136292834890965</v>
      </c>
      <c r="G7" s="3">
        <f t="shared" si="1"/>
        <v>0.95813862928348914</v>
      </c>
    </row>
    <row r="8" spans="1:7" x14ac:dyDescent="0.2">
      <c r="A8" s="1">
        <v>100</v>
      </c>
      <c r="B8" s="2">
        <v>523.9</v>
      </c>
      <c r="C8" s="2">
        <v>495.4</v>
      </c>
      <c r="D8" s="2"/>
      <c r="E8" s="1">
        <f t="shared" si="0"/>
        <v>373</v>
      </c>
      <c r="F8" s="3">
        <f t="shared" si="1"/>
        <v>1.0200545171339563</v>
      </c>
      <c r="G8" s="3">
        <f t="shared" si="1"/>
        <v>0.96456386292834884</v>
      </c>
    </row>
    <row r="9" spans="1:7" x14ac:dyDescent="0.2">
      <c r="A9" s="1">
        <v>125</v>
      </c>
      <c r="B9" s="2">
        <v>523.5</v>
      </c>
      <c r="C9" s="2">
        <v>495.9</v>
      </c>
      <c r="D9" s="2"/>
      <c r="E9" s="1">
        <f t="shared" si="0"/>
        <v>398</v>
      </c>
      <c r="F9" s="3">
        <f t="shared" si="1"/>
        <v>1.0192757009345794</v>
      </c>
      <c r="G9" s="3">
        <f t="shared" si="1"/>
        <v>0.96553738317756999</v>
      </c>
    </row>
    <row r="10" spans="1:7" x14ac:dyDescent="0.2">
      <c r="A10" s="1">
        <v>150</v>
      </c>
      <c r="B10" s="2">
        <v>524.5</v>
      </c>
      <c r="C10" s="2">
        <v>499.9</v>
      </c>
      <c r="D10" s="2"/>
      <c r="E10" s="1">
        <f t="shared" si="0"/>
        <v>423</v>
      </c>
      <c r="F10" s="3">
        <f t="shared" si="1"/>
        <v>1.0212227414330217</v>
      </c>
      <c r="G10" s="3">
        <f t="shared" si="1"/>
        <v>0.97332554517133951</v>
      </c>
    </row>
    <row r="11" spans="1:7" x14ac:dyDescent="0.2">
      <c r="A11" s="1">
        <v>175</v>
      </c>
      <c r="B11" s="2">
        <v>524.29999999999995</v>
      </c>
      <c r="C11" s="2">
        <v>503.9</v>
      </c>
      <c r="D11" s="2"/>
      <c r="E11" s="1">
        <f t="shared" si="0"/>
        <v>448</v>
      </c>
      <c r="F11" s="3">
        <f t="shared" si="1"/>
        <v>1.0208333333333333</v>
      </c>
      <c r="G11" s="3">
        <f t="shared" si="1"/>
        <v>0.98111370716510893</v>
      </c>
    </row>
    <row r="12" spans="1:7" x14ac:dyDescent="0.2">
      <c r="A12" s="1">
        <v>200</v>
      </c>
      <c r="B12" s="2">
        <v>514.5</v>
      </c>
      <c r="C12" s="2">
        <v>514.5</v>
      </c>
      <c r="D12" s="2"/>
      <c r="E12" s="1">
        <f t="shared" si="0"/>
        <v>473</v>
      </c>
      <c r="F12" s="3">
        <f t="shared" si="1"/>
        <v>1.0017523364485981</v>
      </c>
      <c r="G12" s="3">
        <f t="shared" si="1"/>
        <v>1.0017523364485981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Plot 1</vt:lpstr>
      <vt:lpstr>Plot 2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James.Bowen</cp:lastModifiedBy>
  <dcterms:created xsi:type="dcterms:W3CDTF">2012-07-10T18:59:08Z</dcterms:created>
  <dcterms:modified xsi:type="dcterms:W3CDTF">2018-07-30T12:16:20Z</dcterms:modified>
</cp:coreProperties>
</file>