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gth\source\repos\Flowshop\Flowshop\"/>
    </mc:Choice>
  </mc:AlternateContent>
  <xr:revisionPtr revIDLastSave="0" documentId="13_ncr:1_{A9E10263-DBFA-4F3D-9A95-CE02BEF7DE1A}" xr6:coauthVersionLast="36" xr6:coauthVersionMax="36" xr10:uidLastSave="{00000000-0000-0000-0000-000000000000}"/>
  <bookViews>
    <workbookView xWindow="0" yWindow="0" windowWidth="19200" windowHeight="6930" activeTab="1" xr2:uid="{92D6FA66-8BA9-49AA-AC47-D24A2FE74A2C}"/>
  </bookViews>
  <sheets>
    <sheet name="Vallada's instances" sheetId="1" r:id="rId1"/>
    <sheet name="Taillard instanc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8" i="1" l="1"/>
  <c r="G278" i="1"/>
  <c r="I278" i="1"/>
  <c r="J278" i="1"/>
  <c r="L278" i="1"/>
  <c r="M278" i="1"/>
  <c r="P278" i="1"/>
  <c r="R278" i="1"/>
  <c r="S278" i="1"/>
  <c r="U278" i="1"/>
  <c r="V278" i="1"/>
  <c r="F266" i="1"/>
  <c r="G266" i="1"/>
  <c r="I266" i="1"/>
  <c r="J266" i="1"/>
  <c r="L266" i="1"/>
  <c r="M266" i="1"/>
  <c r="P266" i="1"/>
  <c r="R266" i="1"/>
  <c r="S266" i="1"/>
  <c r="U266" i="1"/>
  <c r="V266" i="1"/>
  <c r="F254" i="1"/>
  <c r="G254" i="1"/>
  <c r="I254" i="1"/>
  <c r="J254" i="1"/>
  <c r="L254" i="1"/>
  <c r="M254" i="1"/>
  <c r="P254" i="1"/>
  <c r="R254" i="1"/>
  <c r="S254" i="1"/>
  <c r="U254" i="1"/>
  <c r="V254" i="1"/>
  <c r="F242" i="1"/>
  <c r="G242" i="1"/>
  <c r="I242" i="1"/>
  <c r="J242" i="1"/>
  <c r="L242" i="1"/>
  <c r="M242" i="1"/>
  <c r="P242" i="1"/>
  <c r="R242" i="1"/>
  <c r="S242" i="1"/>
  <c r="U242" i="1"/>
  <c r="V242" i="1"/>
  <c r="F230" i="1"/>
  <c r="G230" i="1"/>
  <c r="I230" i="1"/>
  <c r="J230" i="1"/>
  <c r="L230" i="1"/>
  <c r="M230" i="1"/>
  <c r="P230" i="1"/>
  <c r="R230" i="1"/>
  <c r="S230" i="1"/>
  <c r="U230" i="1"/>
  <c r="V230" i="1"/>
  <c r="F218" i="1"/>
  <c r="G218" i="1"/>
  <c r="I218" i="1"/>
  <c r="J218" i="1"/>
  <c r="L218" i="1"/>
  <c r="M218" i="1"/>
  <c r="P218" i="1"/>
  <c r="R218" i="1"/>
  <c r="S218" i="1"/>
  <c r="U218" i="1"/>
  <c r="V218" i="1"/>
  <c r="F206" i="1"/>
  <c r="G206" i="1"/>
  <c r="I206" i="1"/>
  <c r="J206" i="1"/>
  <c r="L206" i="1"/>
  <c r="M206" i="1"/>
  <c r="P206" i="1"/>
  <c r="R206" i="1"/>
  <c r="S206" i="1"/>
  <c r="U206" i="1"/>
  <c r="V206" i="1"/>
  <c r="F194" i="1"/>
  <c r="G194" i="1"/>
  <c r="I194" i="1"/>
  <c r="J194" i="1"/>
  <c r="L194" i="1"/>
  <c r="M194" i="1"/>
  <c r="P194" i="1"/>
  <c r="R194" i="1"/>
  <c r="S194" i="1"/>
  <c r="U194" i="1"/>
  <c r="V194" i="1"/>
  <c r="F182" i="1"/>
  <c r="G182" i="1"/>
  <c r="I182" i="1"/>
  <c r="J182" i="1"/>
  <c r="L182" i="1"/>
  <c r="M182" i="1"/>
  <c r="P182" i="1"/>
  <c r="R182" i="1"/>
  <c r="S182" i="1"/>
  <c r="U182" i="1"/>
  <c r="V182" i="1"/>
  <c r="F170" i="1"/>
  <c r="G170" i="1"/>
  <c r="I170" i="1"/>
  <c r="J170" i="1"/>
  <c r="L170" i="1"/>
  <c r="M170" i="1"/>
  <c r="P170" i="1"/>
  <c r="R170" i="1"/>
  <c r="S170" i="1"/>
  <c r="U170" i="1"/>
  <c r="V170" i="1"/>
  <c r="F158" i="1"/>
  <c r="G158" i="1"/>
  <c r="I158" i="1"/>
  <c r="J158" i="1"/>
  <c r="L158" i="1"/>
  <c r="M158" i="1"/>
  <c r="P158" i="1"/>
  <c r="R158" i="1"/>
  <c r="S158" i="1"/>
  <c r="U158" i="1"/>
  <c r="V158" i="1"/>
  <c r="F146" i="1"/>
  <c r="G146" i="1"/>
  <c r="I146" i="1"/>
  <c r="J146" i="1"/>
  <c r="L146" i="1"/>
  <c r="M146" i="1"/>
  <c r="P146" i="1"/>
  <c r="R146" i="1"/>
  <c r="S146" i="1"/>
  <c r="U146" i="1"/>
  <c r="V146" i="1"/>
  <c r="F134" i="1"/>
  <c r="G134" i="1"/>
  <c r="I134" i="1"/>
  <c r="J134" i="1"/>
  <c r="L134" i="1"/>
  <c r="M134" i="1"/>
  <c r="P134" i="1"/>
  <c r="R134" i="1"/>
  <c r="S134" i="1"/>
  <c r="U134" i="1"/>
  <c r="V134" i="1"/>
  <c r="F122" i="1"/>
  <c r="G122" i="1"/>
  <c r="I122" i="1"/>
  <c r="J122" i="1"/>
  <c r="L122" i="1"/>
  <c r="M122" i="1"/>
  <c r="P122" i="1"/>
  <c r="R122" i="1"/>
  <c r="S122" i="1"/>
  <c r="U122" i="1"/>
  <c r="V122" i="1"/>
  <c r="F110" i="1"/>
  <c r="G110" i="1"/>
  <c r="I110" i="1"/>
  <c r="J110" i="1"/>
  <c r="L110" i="1"/>
  <c r="M110" i="1"/>
  <c r="P110" i="1"/>
  <c r="R110" i="1"/>
  <c r="S110" i="1"/>
  <c r="U110" i="1"/>
  <c r="V110" i="1"/>
  <c r="F98" i="1"/>
  <c r="G98" i="1"/>
  <c r="I98" i="1"/>
  <c r="J98" i="1"/>
  <c r="L98" i="1"/>
  <c r="M98" i="1"/>
  <c r="P98" i="1"/>
  <c r="R98" i="1"/>
  <c r="S98" i="1"/>
  <c r="U98" i="1"/>
  <c r="V98" i="1"/>
  <c r="F86" i="1"/>
  <c r="G86" i="1"/>
  <c r="I86" i="1"/>
  <c r="J86" i="1"/>
  <c r="L86" i="1"/>
  <c r="M86" i="1"/>
  <c r="P86" i="1"/>
  <c r="R86" i="1"/>
  <c r="S86" i="1"/>
  <c r="U86" i="1"/>
  <c r="V86" i="1"/>
  <c r="D61" i="1"/>
  <c r="F50" i="1"/>
  <c r="G50" i="1"/>
  <c r="I50" i="1"/>
  <c r="J50" i="1"/>
  <c r="L50" i="1"/>
  <c r="M50" i="1"/>
  <c r="D5" i="1" l="1"/>
  <c r="D6" i="1"/>
  <c r="D7" i="1"/>
  <c r="D8" i="1"/>
  <c r="D9" i="1"/>
  <c r="D10" i="1"/>
  <c r="D11" i="1"/>
  <c r="D12" i="1"/>
  <c r="D13" i="1"/>
  <c r="D16" i="1"/>
  <c r="D17" i="1"/>
  <c r="D18" i="1"/>
  <c r="D19" i="1"/>
  <c r="D20" i="1"/>
  <c r="D21" i="1"/>
  <c r="D22" i="1"/>
  <c r="D23" i="1"/>
  <c r="D24" i="1"/>
  <c r="D25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D55" i="1"/>
  <c r="D56" i="1"/>
  <c r="D57" i="1"/>
  <c r="D58" i="1"/>
  <c r="D59" i="1"/>
  <c r="D60" i="1"/>
  <c r="D64" i="1"/>
  <c r="D65" i="1"/>
  <c r="D66" i="1"/>
  <c r="D67" i="1"/>
  <c r="D68" i="1"/>
  <c r="D69" i="1"/>
  <c r="D70" i="1"/>
  <c r="D71" i="1"/>
  <c r="D72" i="1"/>
  <c r="D73" i="1"/>
  <c r="D76" i="1"/>
  <c r="D77" i="1"/>
  <c r="D78" i="1"/>
  <c r="D79" i="1"/>
  <c r="D80" i="1"/>
  <c r="D81" i="1"/>
  <c r="D82" i="1"/>
  <c r="D83" i="1"/>
  <c r="D84" i="1"/>
  <c r="D85" i="1"/>
  <c r="D88" i="1"/>
  <c r="D89" i="1"/>
  <c r="D90" i="1"/>
  <c r="D91" i="1"/>
  <c r="D92" i="1"/>
  <c r="D93" i="1"/>
  <c r="D94" i="1"/>
  <c r="D95" i="1"/>
  <c r="D96" i="1"/>
  <c r="D97" i="1"/>
  <c r="D100" i="1"/>
  <c r="D101" i="1"/>
  <c r="D102" i="1"/>
  <c r="D103" i="1"/>
  <c r="D104" i="1"/>
  <c r="D105" i="1"/>
  <c r="D106" i="1"/>
  <c r="D107" i="1"/>
  <c r="D108" i="1"/>
  <c r="D109" i="1"/>
  <c r="D112" i="1"/>
  <c r="D113" i="1"/>
  <c r="D114" i="1"/>
  <c r="D115" i="1"/>
  <c r="D116" i="1"/>
  <c r="D117" i="1"/>
  <c r="D118" i="1"/>
  <c r="D119" i="1"/>
  <c r="D120" i="1"/>
  <c r="D121" i="1"/>
  <c r="D124" i="1"/>
  <c r="D125" i="1"/>
  <c r="D126" i="1"/>
  <c r="D127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5" i="1"/>
  <c r="D148" i="1"/>
  <c r="D149" i="1"/>
  <c r="D150" i="1"/>
  <c r="D151" i="1"/>
  <c r="D152" i="1"/>
  <c r="D153" i="1"/>
  <c r="D154" i="1"/>
  <c r="D155" i="1"/>
  <c r="D156" i="1"/>
  <c r="D157" i="1"/>
  <c r="D160" i="1"/>
  <c r="D161" i="1"/>
  <c r="D162" i="1"/>
  <c r="D163" i="1"/>
  <c r="D164" i="1"/>
  <c r="D165" i="1"/>
  <c r="D166" i="1"/>
  <c r="D167" i="1"/>
  <c r="D168" i="1"/>
  <c r="D169" i="1"/>
  <c r="D172" i="1"/>
  <c r="D173" i="1"/>
  <c r="D174" i="1"/>
  <c r="D175" i="1"/>
  <c r="D176" i="1"/>
  <c r="D177" i="1"/>
  <c r="D178" i="1"/>
  <c r="D179" i="1"/>
  <c r="D180" i="1"/>
  <c r="D181" i="1"/>
  <c r="D184" i="1"/>
  <c r="D185" i="1"/>
  <c r="D186" i="1"/>
  <c r="D187" i="1"/>
  <c r="D188" i="1"/>
  <c r="D189" i="1"/>
  <c r="D190" i="1"/>
  <c r="D191" i="1"/>
  <c r="D192" i="1"/>
  <c r="D193" i="1"/>
  <c r="D196" i="1"/>
  <c r="D197" i="1"/>
  <c r="D198" i="1"/>
  <c r="D199" i="1"/>
  <c r="D200" i="1"/>
  <c r="D201" i="1"/>
  <c r="D202" i="1"/>
  <c r="D203" i="1"/>
  <c r="D204" i="1"/>
  <c r="D205" i="1"/>
  <c r="D208" i="1"/>
  <c r="D209" i="1"/>
  <c r="D210" i="1"/>
  <c r="D211" i="1"/>
  <c r="D212" i="1"/>
  <c r="D213" i="1"/>
  <c r="D214" i="1"/>
  <c r="D215" i="1"/>
  <c r="D216" i="1"/>
  <c r="D217" i="1"/>
  <c r="D220" i="1"/>
  <c r="D221" i="1"/>
  <c r="D222" i="1"/>
  <c r="D223" i="1"/>
  <c r="D224" i="1"/>
  <c r="D225" i="1"/>
  <c r="D226" i="1"/>
  <c r="D227" i="1"/>
  <c r="D228" i="1"/>
  <c r="D229" i="1"/>
  <c r="D232" i="1"/>
  <c r="D233" i="1"/>
  <c r="D234" i="1"/>
  <c r="D235" i="1"/>
  <c r="D236" i="1"/>
  <c r="D237" i="1"/>
  <c r="D238" i="1"/>
  <c r="D239" i="1"/>
  <c r="D240" i="1"/>
  <c r="D241" i="1"/>
  <c r="D244" i="1"/>
  <c r="D245" i="1"/>
  <c r="D246" i="1"/>
  <c r="D247" i="1"/>
  <c r="D248" i="1"/>
  <c r="D249" i="1"/>
  <c r="D250" i="1"/>
  <c r="D251" i="1"/>
  <c r="D252" i="1"/>
  <c r="D253" i="1"/>
  <c r="D256" i="1"/>
  <c r="D266" i="1" s="1"/>
  <c r="D257" i="1"/>
  <c r="D258" i="1"/>
  <c r="D259" i="1"/>
  <c r="D260" i="1"/>
  <c r="D261" i="1"/>
  <c r="D262" i="1"/>
  <c r="D263" i="1"/>
  <c r="D264" i="1"/>
  <c r="D265" i="1"/>
  <c r="D268" i="1"/>
  <c r="D269" i="1"/>
  <c r="D270" i="1"/>
  <c r="D271" i="1"/>
  <c r="D272" i="1"/>
  <c r="D273" i="1"/>
  <c r="D274" i="1"/>
  <c r="D275" i="1"/>
  <c r="D276" i="1"/>
  <c r="D277" i="1"/>
  <c r="D280" i="1"/>
  <c r="D281" i="1"/>
  <c r="D282" i="1"/>
  <c r="D283" i="1"/>
  <c r="D284" i="1"/>
  <c r="D285" i="1"/>
  <c r="D286" i="1"/>
  <c r="D287" i="1"/>
  <c r="D288" i="1"/>
  <c r="D289" i="1"/>
  <c r="D4" i="1"/>
  <c r="D14" i="1" s="1"/>
  <c r="D26" i="1" l="1"/>
  <c r="D218" i="1"/>
  <c r="D170" i="1"/>
  <c r="D122" i="1"/>
  <c r="D74" i="1"/>
  <c r="D62" i="1"/>
  <c r="D254" i="1"/>
  <c r="D206" i="1"/>
  <c r="D158" i="1"/>
  <c r="D110" i="1"/>
  <c r="D50" i="1"/>
  <c r="D290" i="1"/>
  <c r="D242" i="1"/>
  <c r="D194" i="1"/>
  <c r="D146" i="1"/>
  <c r="D98" i="1"/>
  <c r="D38" i="1"/>
  <c r="D278" i="1"/>
  <c r="D230" i="1"/>
  <c r="D182" i="1"/>
  <c r="D134" i="1"/>
  <c r="D86" i="1"/>
  <c r="O16" i="1"/>
  <c r="O17" i="1"/>
  <c r="O18" i="1"/>
  <c r="O19" i="1"/>
  <c r="O20" i="1"/>
  <c r="O21" i="1"/>
  <c r="O22" i="1"/>
  <c r="O23" i="1"/>
  <c r="O24" i="1"/>
  <c r="O25" i="1"/>
  <c r="O28" i="1"/>
  <c r="O29" i="1"/>
  <c r="O30" i="1"/>
  <c r="O31" i="1"/>
  <c r="O32" i="1"/>
  <c r="O33" i="1"/>
  <c r="O34" i="1"/>
  <c r="O35" i="1"/>
  <c r="O36" i="1"/>
  <c r="O37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7" i="1"/>
  <c r="O58" i="1"/>
  <c r="O59" i="1"/>
  <c r="O60" i="1"/>
  <c r="O61" i="1"/>
  <c r="O64" i="1"/>
  <c r="O65" i="1"/>
  <c r="O66" i="1"/>
  <c r="O67" i="1"/>
  <c r="O68" i="1"/>
  <c r="O69" i="1"/>
  <c r="O70" i="1"/>
  <c r="O71" i="1"/>
  <c r="O72" i="1"/>
  <c r="O73" i="1"/>
  <c r="O76" i="1"/>
  <c r="O77" i="1"/>
  <c r="O78" i="1"/>
  <c r="O79" i="1"/>
  <c r="O80" i="1"/>
  <c r="O81" i="1"/>
  <c r="O82" i="1"/>
  <c r="O83" i="1"/>
  <c r="O84" i="1"/>
  <c r="O85" i="1"/>
  <c r="O88" i="1"/>
  <c r="O89" i="1"/>
  <c r="O90" i="1"/>
  <c r="O91" i="1"/>
  <c r="O92" i="1"/>
  <c r="O93" i="1"/>
  <c r="O94" i="1"/>
  <c r="O95" i="1"/>
  <c r="O96" i="1"/>
  <c r="O97" i="1"/>
  <c r="O100" i="1"/>
  <c r="O101" i="1"/>
  <c r="O102" i="1"/>
  <c r="O103" i="1"/>
  <c r="O104" i="1"/>
  <c r="O105" i="1"/>
  <c r="O106" i="1"/>
  <c r="O107" i="1"/>
  <c r="O108" i="1"/>
  <c r="O109" i="1"/>
  <c r="O112" i="1"/>
  <c r="O113" i="1"/>
  <c r="O114" i="1"/>
  <c r="O115" i="1"/>
  <c r="O116" i="1"/>
  <c r="O117" i="1"/>
  <c r="O118" i="1"/>
  <c r="O119" i="1"/>
  <c r="O120" i="1"/>
  <c r="O121" i="1"/>
  <c r="O124" i="1"/>
  <c r="O125" i="1"/>
  <c r="O126" i="1"/>
  <c r="O127" i="1"/>
  <c r="O128" i="1"/>
  <c r="O129" i="1"/>
  <c r="O130" i="1"/>
  <c r="O131" i="1"/>
  <c r="O132" i="1"/>
  <c r="O133" i="1"/>
  <c r="O136" i="1"/>
  <c r="O137" i="1"/>
  <c r="O138" i="1"/>
  <c r="O139" i="1"/>
  <c r="O140" i="1"/>
  <c r="O141" i="1"/>
  <c r="O142" i="1"/>
  <c r="O143" i="1"/>
  <c r="O144" i="1"/>
  <c r="O145" i="1"/>
  <c r="O148" i="1"/>
  <c r="O149" i="1"/>
  <c r="O150" i="1"/>
  <c r="O151" i="1"/>
  <c r="O152" i="1"/>
  <c r="O153" i="1"/>
  <c r="O154" i="1"/>
  <c r="O155" i="1"/>
  <c r="O156" i="1"/>
  <c r="O157" i="1"/>
  <c r="O160" i="1"/>
  <c r="O170" i="1" s="1"/>
  <c r="O161" i="1"/>
  <c r="O162" i="1"/>
  <c r="O163" i="1"/>
  <c r="O164" i="1"/>
  <c r="O165" i="1"/>
  <c r="O166" i="1"/>
  <c r="O167" i="1"/>
  <c r="O168" i="1"/>
  <c r="O169" i="1"/>
  <c r="O172" i="1"/>
  <c r="O173" i="1"/>
  <c r="O174" i="1"/>
  <c r="O175" i="1"/>
  <c r="O176" i="1"/>
  <c r="O177" i="1"/>
  <c r="O178" i="1"/>
  <c r="O179" i="1"/>
  <c r="O180" i="1"/>
  <c r="O181" i="1"/>
  <c r="O184" i="1"/>
  <c r="O185" i="1"/>
  <c r="O186" i="1"/>
  <c r="O187" i="1"/>
  <c r="O188" i="1"/>
  <c r="O189" i="1"/>
  <c r="O190" i="1"/>
  <c r="O191" i="1"/>
  <c r="O192" i="1"/>
  <c r="O193" i="1"/>
  <c r="O196" i="1"/>
  <c r="O197" i="1"/>
  <c r="O198" i="1"/>
  <c r="O199" i="1"/>
  <c r="O200" i="1"/>
  <c r="O201" i="1"/>
  <c r="O202" i="1"/>
  <c r="O203" i="1"/>
  <c r="O204" i="1"/>
  <c r="O205" i="1"/>
  <c r="O208" i="1"/>
  <c r="O209" i="1"/>
  <c r="O210" i="1"/>
  <c r="O211" i="1"/>
  <c r="O212" i="1"/>
  <c r="O213" i="1"/>
  <c r="O214" i="1"/>
  <c r="O215" i="1"/>
  <c r="O216" i="1"/>
  <c r="O217" i="1"/>
  <c r="O220" i="1"/>
  <c r="O221" i="1"/>
  <c r="O222" i="1"/>
  <c r="O223" i="1"/>
  <c r="O224" i="1"/>
  <c r="O225" i="1"/>
  <c r="O226" i="1"/>
  <c r="O227" i="1"/>
  <c r="O228" i="1"/>
  <c r="O229" i="1"/>
  <c r="O232" i="1"/>
  <c r="O233" i="1"/>
  <c r="O234" i="1"/>
  <c r="O235" i="1"/>
  <c r="O236" i="1"/>
  <c r="O237" i="1"/>
  <c r="O238" i="1"/>
  <c r="O239" i="1"/>
  <c r="O240" i="1"/>
  <c r="O241" i="1"/>
  <c r="O244" i="1"/>
  <c r="O245" i="1"/>
  <c r="O246" i="1"/>
  <c r="O247" i="1"/>
  <c r="O248" i="1"/>
  <c r="O249" i="1"/>
  <c r="O250" i="1"/>
  <c r="O251" i="1"/>
  <c r="O252" i="1"/>
  <c r="O253" i="1"/>
  <c r="O256" i="1"/>
  <c r="O257" i="1"/>
  <c r="O258" i="1"/>
  <c r="O259" i="1"/>
  <c r="O260" i="1"/>
  <c r="O261" i="1"/>
  <c r="O262" i="1"/>
  <c r="O263" i="1"/>
  <c r="O264" i="1"/>
  <c r="O265" i="1"/>
  <c r="O268" i="1"/>
  <c r="O269" i="1"/>
  <c r="O270" i="1"/>
  <c r="O271" i="1"/>
  <c r="O272" i="1"/>
  <c r="O273" i="1"/>
  <c r="O274" i="1"/>
  <c r="O275" i="1"/>
  <c r="O276" i="1"/>
  <c r="O277" i="1"/>
  <c r="O280" i="1"/>
  <c r="O281" i="1"/>
  <c r="O282" i="1"/>
  <c r="O283" i="1"/>
  <c r="O284" i="1"/>
  <c r="O285" i="1"/>
  <c r="O286" i="1"/>
  <c r="O287" i="1"/>
  <c r="O288" i="1"/>
  <c r="O289" i="1"/>
  <c r="O5" i="1"/>
  <c r="O6" i="1"/>
  <c r="O7" i="1"/>
  <c r="O8" i="1"/>
  <c r="O9" i="1"/>
  <c r="O10" i="1"/>
  <c r="O11" i="1"/>
  <c r="O12" i="1"/>
  <c r="O13" i="1"/>
  <c r="O4" i="1"/>
  <c r="O218" i="1" l="1"/>
  <c r="O266" i="1"/>
  <c r="O122" i="1"/>
  <c r="O74" i="1"/>
  <c r="O26" i="1"/>
  <c r="O14" i="1"/>
  <c r="O254" i="1"/>
  <c r="O206" i="1"/>
  <c r="O158" i="1"/>
  <c r="O110" i="1"/>
  <c r="O62" i="1"/>
  <c r="O290" i="1"/>
  <c r="O194" i="1"/>
  <c r="O146" i="1"/>
  <c r="O98" i="1"/>
  <c r="O50" i="1"/>
  <c r="O242" i="1"/>
  <c r="O278" i="1"/>
  <c r="O230" i="1"/>
  <c r="O182" i="1"/>
  <c r="O134" i="1"/>
  <c r="O86" i="1"/>
  <c r="O38" i="1"/>
</calcChain>
</file>

<file path=xl/sharedStrings.xml><?xml version="1.0" encoding="utf-8"?>
<sst xmlns="http://schemas.openxmlformats.org/spreadsheetml/2006/main" count="454" uniqueCount="385">
  <si>
    <t>L_M</t>
  </si>
  <si>
    <t>Time(ms)</t>
  </si>
  <si>
    <t>L_J</t>
  </si>
  <si>
    <t>Kumar Bound</t>
  </si>
  <si>
    <t>Improved Kumar</t>
  </si>
  <si>
    <t>LB LP</t>
  </si>
  <si>
    <t>LB LP w. Kumar</t>
  </si>
  <si>
    <t>Vallada's UB</t>
  </si>
  <si>
    <t>Vallada's LB</t>
  </si>
  <si>
    <t>VFR10_5_1</t>
  </si>
  <si>
    <t>VFR10_5_2</t>
  </si>
  <si>
    <t>VFR10_5_3</t>
  </si>
  <si>
    <t>VFR10_5_4</t>
  </si>
  <si>
    <t>VFR10_5_5</t>
  </si>
  <si>
    <t>VFR10_5_6</t>
  </si>
  <si>
    <t>VFR10_5_7</t>
  </si>
  <si>
    <t>VFR10_5_8</t>
  </si>
  <si>
    <t>VFR10_5_9</t>
  </si>
  <si>
    <t>VFR10_5_10</t>
  </si>
  <si>
    <t>VFR20_5_1</t>
  </si>
  <si>
    <t>VFR20_5_2</t>
  </si>
  <si>
    <t>VFR20_5_3</t>
  </si>
  <si>
    <t>VFR20_5_4</t>
  </si>
  <si>
    <t>VFR20_5_5</t>
  </si>
  <si>
    <t>VFR20_5_6</t>
  </si>
  <si>
    <t>VFR20_5_7</t>
  </si>
  <si>
    <t>VFR20_5_8</t>
  </si>
  <si>
    <t>VFR20_5_9</t>
  </si>
  <si>
    <t>VFR20_5_10</t>
  </si>
  <si>
    <t>VFR30_5_1</t>
  </si>
  <si>
    <t>VFR30_5_2</t>
  </si>
  <si>
    <t>VFR30_5_3</t>
  </si>
  <si>
    <t>VFR30_5_4</t>
  </si>
  <si>
    <t>VFR30_5_5</t>
  </si>
  <si>
    <t>VFR30_5_6</t>
  </si>
  <si>
    <t>VFR30_5_7</t>
  </si>
  <si>
    <t>VFR30_5_8</t>
  </si>
  <si>
    <t>VFR30_5_9</t>
  </si>
  <si>
    <t>VFR30_5_10</t>
  </si>
  <si>
    <t>VFR40_5_1</t>
  </si>
  <si>
    <t>VFR40_5_2</t>
  </si>
  <si>
    <t>VFR40_5_3</t>
  </si>
  <si>
    <t>VFR40_5_4</t>
  </si>
  <si>
    <t>VFR40_5_5</t>
  </si>
  <si>
    <t>VFR40_5_6</t>
  </si>
  <si>
    <t>VFR40_5_7</t>
  </si>
  <si>
    <t>VFR40_5_8</t>
  </si>
  <si>
    <t>VFR40_5_9</t>
  </si>
  <si>
    <t>VFR40_5_10</t>
  </si>
  <si>
    <t>VFR50_5_1</t>
  </si>
  <si>
    <t>VFR50_5_2</t>
  </si>
  <si>
    <t>VFR50_5_3</t>
  </si>
  <si>
    <t>VFR50_5_4</t>
  </si>
  <si>
    <t>VFR50_5_5</t>
  </si>
  <si>
    <t>VFR50_5_6</t>
  </si>
  <si>
    <t>VFR50_5_7</t>
  </si>
  <si>
    <t>VFR50_5_8</t>
  </si>
  <si>
    <t>VFR50_5_9</t>
  </si>
  <si>
    <t>VFR50_5_10</t>
  </si>
  <si>
    <t>VFR60_5_1</t>
  </si>
  <si>
    <t>VFR60_5_2</t>
  </si>
  <si>
    <t>VFR60_5_3</t>
  </si>
  <si>
    <t>VFR60_5_4</t>
  </si>
  <si>
    <t>VFR60_5_5</t>
  </si>
  <si>
    <t>VFR60_5_6</t>
  </si>
  <si>
    <t>VFR60_5_7</t>
  </si>
  <si>
    <t>VFR60_5_8</t>
  </si>
  <si>
    <t>VFR60_5_9</t>
  </si>
  <si>
    <t>VFR60_5_10</t>
  </si>
  <si>
    <t>VFR10_10_1</t>
  </si>
  <si>
    <t>VFR10_10_2</t>
  </si>
  <si>
    <t>VFR10_10_3</t>
  </si>
  <si>
    <t>VFR10_10_4</t>
  </si>
  <si>
    <t>VFR10_10_5</t>
  </si>
  <si>
    <t>VFR10_10_6</t>
  </si>
  <si>
    <t>VFR10_10_7</t>
  </si>
  <si>
    <t>VFR10_10_8</t>
  </si>
  <si>
    <t>VFR10_10_9</t>
  </si>
  <si>
    <t>VFR10_10_10</t>
  </si>
  <si>
    <t>VFR20_10_1</t>
  </si>
  <si>
    <t>VFR20_10_2</t>
  </si>
  <si>
    <t>VFR20_10_3</t>
  </si>
  <si>
    <t>VFR20_10_4</t>
  </si>
  <si>
    <t>VFR20_10_5</t>
  </si>
  <si>
    <t>VFR20_10_6</t>
  </si>
  <si>
    <t>VFR20_10_7</t>
  </si>
  <si>
    <t>VFR20_10_8</t>
  </si>
  <si>
    <t>VFR20_10_9</t>
  </si>
  <si>
    <t>VFR20_10_10</t>
  </si>
  <si>
    <t>VFR30_10_1</t>
  </si>
  <si>
    <t>VFR30_10_2</t>
  </si>
  <si>
    <t>VFR30_10_3</t>
  </si>
  <si>
    <t>VFR30_10_4</t>
  </si>
  <si>
    <t>VFR30_10_5</t>
  </si>
  <si>
    <t>VFR30_10_6</t>
  </si>
  <si>
    <t>VFR30_10_7</t>
  </si>
  <si>
    <t>VFR30_10_8</t>
  </si>
  <si>
    <t>VFR30_10_9</t>
  </si>
  <si>
    <t>VFR30_10_10</t>
  </si>
  <si>
    <t>VFR40_10_1</t>
  </si>
  <si>
    <t>VFR40_10_2</t>
  </si>
  <si>
    <t>VFR40_10_3</t>
  </si>
  <si>
    <t>VFR40_10_4</t>
  </si>
  <si>
    <t>VFR40_10_5</t>
  </si>
  <si>
    <t>VFR40_10_6</t>
  </si>
  <si>
    <t>VFR40_10_7</t>
  </si>
  <si>
    <t>VFR40_10_8</t>
  </si>
  <si>
    <t>VFR40_10_9</t>
  </si>
  <si>
    <t>VFR40_10_10</t>
  </si>
  <si>
    <t>VFR50_10_1</t>
  </si>
  <si>
    <t>VFR50_10_2</t>
  </si>
  <si>
    <t>VFR50_10_3</t>
  </si>
  <si>
    <t>VFR50_10_4</t>
  </si>
  <si>
    <t>VFR50_10_5</t>
  </si>
  <si>
    <t>VFR50_10_6</t>
  </si>
  <si>
    <t>VFR50_10_7</t>
  </si>
  <si>
    <t>VFR50_10_8</t>
  </si>
  <si>
    <t>VFR50_10_9</t>
  </si>
  <si>
    <t>VFR50_10_10</t>
  </si>
  <si>
    <t>VFR60_10_1</t>
  </si>
  <si>
    <t>VFR60_10_2</t>
  </si>
  <si>
    <t>VFR60_10_3</t>
  </si>
  <si>
    <t>VFR60_10_4</t>
  </si>
  <si>
    <t>VFR60_10_5</t>
  </si>
  <si>
    <t>VFR60_10_6</t>
  </si>
  <si>
    <t>VFR60_10_7</t>
  </si>
  <si>
    <t>VFR60_10_8</t>
  </si>
  <si>
    <t>VFR60_10_9</t>
  </si>
  <si>
    <t>VFR60_10_10</t>
  </si>
  <si>
    <t>VFR10_15_1</t>
  </si>
  <si>
    <t>VFR10_15_2</t>
  </si>
  <si>
    <t>VFR10_15_3</t>
  </si>
  <si>
    <t>VFR10_15_4</t>
  </si>
  <si>
    <t>VFR10_15_5</t>
  </si>
  <si>
    <t>VFR10_15_6</t>
  </si>
  <si>
    <t>VFR10_15_7</t>
  </si>
  <si>
    <t>VFR10_15_8</t>
  </si>
  <si>
    <t>VFR10_15_9</t>
  </si>
  <si>
    <t>VFR10_15_10</t>
  </si>
  <si>
    <t>VFR20_15_1</t>
  </si>
  <si>
    <t>VFR20_15_2</t>
  </si>
  <si>
    <t>VFR20_15_3</t>
  </si>
  <si>
    <t>VFR20_15_4</t>
  </si>
  <si>
    <t>VFR20_15_5</t>
  </si>
  <si>
    <t>VFR20_15_6</t>
  </si>
  <si>
    <t>VFR20_15_7</t>
  </si>
  <si>
    <t>VFR20_15_8</t>
  </si>
  <si>
    <t>VFR20_15_9</t>
  </si>
  <si>
    <t>VFR20_15_10</t>
  </si>
  <si>
    <t>VFR30_15_1</t>
  </si>
  <si>
    <t>VFR30_15_2</t>
  </si>
  <si>
    <t>VFR30_15_3</t>
  </si>
  <si>
    <t>VFR30_15_4</t>
  </si>
  <si>
    <t>VFR30_15_5</t>
  </si>
  <si>
    <t>VFR30_15_6</t>
  </si>
  <si>
    <t>VFR30_15_7</t>
  </si>
  <si>
    <t>VFR30_15_8</t>
  </si>
  <si>
    <t>VFR30_15_9</t>
  </si>
  <si>
    <t>VFR30_15_10</t>
  </si>
  <si>
    <t>VFR40_15_1</t>
  </si>
  <si>
    <t>VFR40_15_2</t>
  </si>
  <si>
    <t>VFR40_15_3</t>
  </si>
  <si>
    <t>VFR40_15_4</t>
  </si>
  <si>
    <t>VFR40_15_5</t>
  </si>
  <si>
    <t>VFR40_15_6</t>
  </si>
  <si>
    <t>VFR40_15_7</t>
  </si>
  <si>
    <t>VFR40_15_8</t>
  </si>
  <si>
    <t>VFR40_15_9</t>
  </si>
  <si>
    <t>VFR40_15_10</t>
  </si>
  <si>
    <t>VFR50_15_1</t>
  </si>
  <si>
    <t>VFR50_15_2</t>
  </si>
  <si>
    <t>VFR50_15_3</t>
  </si>
  <si>
    <t>VFR50_15_4</t>
  </si>
  <si>
    <t>VFR50_15_5</t>
  </si>
  <si>
    <t>VFR50_15_6</t>
  </si>
  <si>
    <t>VFR50_15_7</t>
  </si>
  <si>
    <t>VFR50_15_8</t>
  </si>
  <si>
    <t>VFR50_15_9</t>
  </si>
  <si>
    <t>VFR50_15_10</t>
  </si>
  <si>
    <t>VFR60_15_1</t>
  </si>
  <si>
    <t>VFR60_15_2</t>
  </si>
  <si>
    <t>VFR60_15_3</t>
  </si>
  <si>
    <t>VFR60_15_4</t>
  </si>
  <si>
    <t>VFR60_15_5</t>
  </si>
  <si>
    <t>VFR60_15_6</t>
  </si>
  <si>
    <t>VFR60_15_7</t>
  </si>
  <si>
    <t>VFR60_15_8</t>
  </si>
  <si>
    <t>VFR60_15_9</t>
  </si>
  <si>
    <t>VFR60_15_10</t>
  </si>
  <si>
    <t>VFR10_20_1</t>
  </si>
  <si>
    <t>VFR10_20_2</t>
  </si>
  <si>
    <t>VFR10_20_3</t>
  </si>
  <si>
    <t>VFR10_20_4</t>
  </si>
  <si>
    <t>VFR10_20_5</t>
  </si>
  <si>
    <t>VFR10_20_6</t>
  </si>
  <si>
    <t>VFR10_20_7</t>
  </si>
  <si>
    <t>VFR10_20_8</t>
  </si>
  <si>
    <t>VFR10_20_9</t>
  </si>
  <si>
    <t>VFR10_20_10</t>
  </si>
  <si>
    <t>VFR20_20_1</t>
  </si>
  <si>
    <t>VFR20_20_2</t>
  </si>
  <si>
    <t>VFR20_20_3</t>
  </si>
  <si>
    <t>VFR20_20_4</t>
  </si>
  <si>
    <t>VFR20_20_5</t>
  </si>
  <si>
    <t>VFR20_20_6</t>
  </si>
  <si>
    <t>VFR20_20_7</t>
  </si>
  <si>
    <t>VFR20_20_8</t>
  </si>
  <si>
    <t>VFR20_20_9</t>
  </si>
  <si>
    <t>VFR20_20_10</t>
  </si>
  <si>
    <t>VFR30_20_1</t>
  </si>
  <si>
    <t>VFR30_20_2</t>
  </si>
  <si>
    <t>VFR30_20_3</t>
  </si>
  <si>
    <t>VFR30_20_4</t>
  </si>
  <si>
    <t>VFR30_20_5</t>
  </si>
  <si>
    <t>VFR30_20_6</t>
  </si>
  <si>
    <t>VFR30_20_7</t>
  </si>
  <si>
    <t>VFR30_20_8</t>
  </si>
  <si>
    <t>VFR30_20_9</t>
  </si>
  <si>
    <t>VFR30_20_10</t>
  </si>
  <si>
    <t>VFR40_20_1</t>
  </si>
  <si>
    <t>VFR40_20_2</t>
  </si>
  <si>
    <t>VFR40_20_3</t>
  </si>
  <si>
    <t>VFR40_20_4</t>
  </si>
  <si>
    <t>VFR40_20_5</t>
  </si>
  <si>
    <t>VFR40_20_6</t>
  </si>
  <si>
    <t>VFR40_20_7</t>
  </si>
  <si>
    <t>VFR40_20_8</t>
  </si>
  <si>
    <t>VFR40_20_9</t>
  </si>
  <si>
    <t>VFR40_20_10</t>
  </si>
  <si>
    <t>VFR50_20_1</t>
  </si>
  <si>
    <t>VFR50_20_2</t>
  </si>
  <si>
    <t>VFR50_20_3</t>
  </si>
  <si>
    <t>VFR50_20_4</t>
  </si>
  <si>
    <t>VFR50_20_5</t>
  </si>
  <si>
    <t>VFR50_20_6</t>
  </si>
  <si>
    <t>VFR50_20_7</t>
  </si>
  <si>
    <t>VFR50_20_8</t>
  </si>
  <si>
    <t>VFR50_20_9</t>
  </si>
  <si>
    <t>VFR50_20_10</t>
  </si>
  <si>
    <t>VFR60_20_1</t>
  </si>
  <si>
    <t>VFR60_20_2</t>
  </si>
  <si>
    <t>VFR60_20_3</t>
  </si>
  <si>
    <t>VFR60_20_4</t>
  </si>
  <si>
    <t>VFR60_20_5</t>
  </si>
  <si>
    <t>VFR60_20_6</t>
  </si>
  <si>
    <t>VFR60_20_7</t>
  </si>
  <si>
    <t>VFR60_20_8</t>
  </si>
  <si>
    <t>VFR60_20_9</t>
  </si>
  <si>
    <t>VFR60_20_10</t>
  </si>
  <si>
    <t>OPT/UB</t>
  </si>
  <si>
    <t>Gap</t>
  </si>
  <si>
    <t>tai20_5_1.txt</t>
  </si>
  <si>
    <t>tai20_5_2.txt</t>
  </si>
  <si>
    <t>tai20_5_3.txt</t>
  </si>
  <si>
    <t>tai20_5_4.txt</t>
  </si>
  <si>
    <t>tai20_5_5.txt</t>
  </si>
  <si>
    <t>tai20_5_6.txt</t>
  </si>
  <si>
    <t>tai20_5_7.txt</t>
  </si>
  <si>
    <t>tai20_5_8.txt</t>
  </si>
  <si>
    <t>tai20_5_9.txt</t>
  </si>
  <si>
    <t>tai20_5_10.txt</t>
  </si>
  <si>
    <t>AVERAGE</t>
  </si>
  <si>
    <t>tai50_5_1.txt</t>
  </si>
  <si>
    <t>tai50_5_2.txt</t>
  </si>
  <si>
    <t>tai50_5_3.txt</t>
  </si>
  <si>
    <t>tai50_5_4.txt</t>
  </si>
  <si>
    <t>tai50_5_5.txt</t>
  </si>
  <si>
    <t>tai50_5_6.txt</t>
  </si>
  <si>
    <t>tai50_5_7.txt</t>
  </si>
  <si>
    <t>tai50_5_8.txt</t>
  </si>
  <si>
    <t>tai50_5_9.txt</t>
  </si>
  <si>
    <t>tai50_5_10.txt</t>
  </si>
  <si>
    <t>tai100_5_1.txt</t>
  </si>
  <si>
    <t>tai100_5_2.txt</t>
  </si>
  <si>
    <t>tai100_5_3.txt</t>
  </si>
  <si>
    <t>tai100_5_4.txt</t>
  </si>
  <si>
    <t>tai100_5_5.txt</t>
  </si>
  <si>
    <t>tai100_5_6.txt</t>
  </si>
  <si>
    <t>tai100_5_7.txt</t>
  </si>
  <si>
    <t>tai100_5_8.txt</t>
  </si>
  <si>
    <t>tai100_5_9.txt</t>
  </si>
  <si>
    <t>tai100_5_10.txt</t>
  </si>
  <si>
    <t>tai20_10_1.txt</t>
  </si>
  <si>
    <t>tai20_10_2.txt</t>
  </si>
  <si>
    <t>tai20_10_3.txt</t>
  </si>
  <si>
    <t>tai20_10_4.txt</t>
  </si>
  <si>
    <t>tai20_10_5.txt</t>
  </si>
  <si>
    <t>tai20_10_6.txt</t>
  </si>
  <si>
    <t>tai20_10_7.txt</t>
  </si>
  <si>
    <t>tai20_10_8.txt</t>
  </si>
  <si>
    <t>tai20_10_9.txt</t>
  </si>
  <si>
    <t>tai20_10_10.txt</t>
  </si>
  <si>
    <t>tai50_10_1.txt</t>
  </si>
  <si>
    <t>tai50_10_2.txt</t>
  </si>
  <si>
    <t>tai50_10_3.txt</t>
  </si>
  <si>
    <t>tai50_10_4.txt</t>
  </si>
  <si>
    <t>tai50_10_5.txt</t>
  </si>
  <si>
    <t>tai50_10_6.txt</t>
  </si>
  <si>
    <t>tai50_10_7.txt</t>
  </si>
  <si>
    <t>tai50_10_8.txt</t>
  </si>
  <si>
    <t>tai50_10_9.txt</t>
  </si>
  <si>
    <t>tai50_10_10.txt</t>
  </si>
  <si>
    <t>tai100_10_1.txt</t>
  </si>
  <si>
    <t>tai100_10_2.txt</t>
  </si>
  <si>
    <t>tai100_10_3.txt</t>
  </si>
  <si>
    <t>tai100_10_4.txt</t>
  </si>
  <si>
    <t>tai100_10_5.txt</t>
  </si>
  <si>
    <t>tai100_10_6.txt</t>
  </si>
  <si>
    <t>tai100_10_7.txt</t>
  </si>
  <si>
    <t>tai100_10_8.txt</t>
  </si>
  <si>
    <t>tai100_10_9.txt</t>
  </si>
  <si>
    <t>tai100_10_10.txt</t>
  </si>
  <si>
    <t>tai200_10_1.txt</t>
  </si>
  <si>
    <t>tai200_10_2.txt</t>
  </si>
  <si>
    <t>tai200_10_3.txt</t>
  </si>
  <si>
    <t>tai200_10_4.txt</t>
  </si>
  <si>
    <t>tai200_10_5.txt</t>
  </si>
  <si>
    <t>tai200_10_6.txt</t>
  </si>
  <si>
    <t>tai200_10_7.txt</t>
  </si>
  <si>
    <t>tai200_10_8.txt</t>
  </si>
  <si>
    <t>tai200_10_9.txt</t>
  </si>
  <si>
    <t>tai200_10_10.txt</t>
  </si>
  <si>
    <t>tai20_20_1.txt</t>
  </si>
  <si>
    <t>tai20_20_2.txt</t>
  </si>
  <si>
    <t>tai20_20_3.txt</t>
  </si>
  <si>
    <t>tai20_20_4.txt</t>
  </si>
  <si>
    <t>tai20_20_5.txt</t>
  </si>
  <si>
    <t>tai20_20_6.txt</t>
  </si>
  <si>
    <t>tai20_20_7.txt</t>
  </si>
  <si>
    <t>tai20_20_8.txt</t>
  </si>
  <si>
    <t>tai20_20_9.txt</t>
  </si>
  <si>
    <t>tai20_20_10.txt</t>
  </si>
  <si>
    <t>tai50_20_1.txt</t>
  </si>
  <si>
    <t>tai50_20_2.txt</t>
  </si>
  <si>
    <t>tai50_20_3.txt</t>
  </si>
  <si>
    <t>tai50_20_4.txt</t>
  </si>
  <si>
    <t>tai50_20_5.txt</t>
  </si>
  <si>
    <t>tai50_20_6.txt</t>
  </si>
  <si>
    <t>tai50_20_7.txt</t>
  </si>
  <si>
    <t>tai50_20_8.txt</t>
  </si>
  <si>
    <t>tai50_20_9.txt</t>
  </si>
  <si>
    <t>tai50_20_10.txt</t>
  </si>
  <si>
    <t>tai100_20_1.txt</t>
  </si>
  <si>
    <t>tai100_20_2.txt</t>
  </si>
  <si>
    <t>tai100_20_3.txt</t>
  </si>
  <si>
    <t>tai100_20_4.txt</t>
  </si>
  <si>
    <t>tai100_20_5.txt</t>
  </si>
  <si>
    <t>tai100_20_6.txt</t>
  </si>
  <si>
    <t>tai100_20_7.txt</t>
  </si>
  <si>
    <t>tai100_20_8.txt</t>
  </si>
  <si>
    <t>tai100_20_9.txt</t>
  </si>
  <si>
    <t>tai100_20_10.txt</t>
  </si>
  <si>
    <t>tai200_20_1.txt</t>
  </si>
  <si>
    <t>tai200_20_2.txt</t>
  </si>
  <si>
    <t>tai200_20_3.txt</t>
  </si>
  <si>
    <t>tai200_20_4.txt</t>
  </si>
  <si>
    <t>tai200_20_5.txt</t>
  </si>
  <si>
    <t>tai200_20_6.txt</t>
  </si>
  <si>
    <t>tai200_20_7.txt</t>
  </si>
  <si>
    <t>tai200_20_8.txt</t>
  </si>
  <si>
    <t>tai200_20_9.txt</t>
  </si>
  <si>
    <t>tai200_20_10.txt</t>
  </si>
  <si>
    <t>tai500_20_1.txt</t>
  </si>
  <si>
    <t>tai500_20_2.txt</t>
  </si>
  <si>
    <t>tai500_20_3.txt</t>
  </si>
  <si>
    <t>tai500_20_4.txt</t>
  </si>
  <si>
    <t>tai500_20_5.txt</t>
  </si>
  <si>
    <t>tai500_20_6.txt</t>
  </si>
  <si>
    <t>tai500_20_7.txt</t>
  </si>
  <si>
    <t>tai500_20_8.txt</t>
  </si>
  <si>
    <t>tai500_20_9.txt</t>
  </si>
  <si>
    <t>tai500_20_10.txt</t>
  </si>
  <si>
    <t xml:space="preserve"> Improved Kumar</t>
  </si>
  <si>
    <t xml:space="preserve">OPT/UB </t>
  </si>
  <si>
    <t>Optimal or best known upper bound</t>
  </si>
  <si>
    <t>LB LB w. Kumar</t>
  </si>
  <si>
    <t>$L_M$</t>
  </si>
  <si>
    <t>$L_J$</t>
  </si>
  <si>
    <t>$\gamma_{mn}$</t>
  </si>
  <si>
    <t>$\gamma_{mn}^+$</t>
  </si>
  <si>
    <t>$L_c$</t>
  </si>
  <si>
    <t>$L_c^+$</t>
  </si>
  <si>
    <t>Time (ms)</t>
  </si>
  <si>
    <t>Running time measured in milliseconds</t>
  </si>
  <si>
    <t>Optimal gap in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</si>
</sst>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0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10" fontId="1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0" fillId="0" borderId="2" xfId="0" applyNumberFormat="1" applyBorder="1"/>
    <xf numFmtId="10" fontId="0" fillId="0" borderId="0" xfId="0" applyNumberFormat="1" applyBorder="1"/>
    <xf numFmtId="10" fontId="0" fillId="0" borderId="5" xfId="0" applyNumberFormat="1" applyBorder="1"/>
    <xf numFmtId="0" fontId="1" fillId="0" borderId="1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4093-67CB-4B31-BC51-4742346BD140}">
  <dimension ref="A3:W535"/>
  <sheetViews>
    <sheetView topLeftCell="A36" zoomScale="80" zoomScaleNormal="80" workbookViewId="0">
      <selection activeCell="A62" sqref="A62"/>
    </sheetView>
  </sheetViews>
  <sheetFormatPr defaultRowHeight="14.5" x14ac:dyDescent="0.35"/>
  <cols>
    <col min="1" max="1" width="13.7265625" bestFit="1" customWidth="1"/>
    <col min="2" max="2" width="16.08984375" bestFit="1" customWidth="1"/>
    <col min="3" max="3" width="15.90625" bestFit="1" customWidth="1"/>
    <col min="4" max="4" width="9.36328125" style="1" bestFit="1" customWidth="1"/>
    <col min="5" max="5" width="6.26953125" bestFit="1" customWidth="1"/>
    <col min="6" max="6" width="9.36328125" style="1" bestFit="1" customWidth="1"/>
    <col min="7" max="7" width="12.26953125" bestFit="1" customWidth="1"/>
    <col min="8" max="8" width="9.1796875" bestFit="1" customWidth="1"/>
    <col min="9" max="9" width="9.36328125" style="1" bestFit="1" customWidth="1"/>
    <col min="10" max="10" width="12.26953125" bestFit="1" customWidth="1"/>
    <col min="11" max="11" width="17" bestFit="1" customWidth="1"/>
    <col min="12" max="12" width="9.36328125" style="1" bestFit="1" customWidth="1"/>
    <col min="13" max="13" width="12.26953125" bestFit="1" customWidth="1"/>
    <col min="14" max="14" width="21" bestFit="1" customWidth="1"/>
    <col min="15" max="15" width="9" style="1" bestFit="1" customWidth="1"/>
    <col min="16" max="16" width="12.26953125" bestFit="1" customWidth="1"/>
    <col min="17" max="17" width="9.1796875" bestFit="1" customWidth="1"/>
    <col min="18" max="18" width="9" style="1" bestFit="1" customWidth="1"/>
    <col min="19" max="19" width="12.26953125" bestFit="1" customWidth="1"/>
    <col min="20" max="20" width="19.90625" bestFit="1" customWidth="1"/>
    <col min="21" max="21" width="9" style="1" bestFit="1" customWidth="1"/>
    <col min="22" max="22" width="12.26953125" bestFit="1" customWidth="1"/>
    <col min="23" max="23" width="15.54296875" bestFit="1" customWidth="1"/>
    <col min="38" max="38" width="14.36328125" customWidth="1"/>
  </cols>
  <sheetData>
    <row r="3" spans="1:23" ht="15" thickBot="1" x14ac:dyDescent="0.4">
      <c r="B3" s="2" t="s">
        <v>7</v>
      </c>
      <c r="C3" s="2" t="s">
        <v>8</v>
      </c>
      <c r="D3" s="10" t="s">
        <v>250</v>
      </c>
      <c r="E3" s="2" t="s">
        <v>0</v>
      </c>
      <c r="F3" s="10" t="s">
        <v>250</v>
      </c>
      <c r="G3" s="2" t="s">
        <v>1</v>
      </c>
      <c r="H3" s="2" t="s">
        <v>2</v>
      </c>
      <c r="I3" s="10" t="s">
        <v>250</v>
      </c>
      <c r="J3" s="2" t="s">
        <v>1</v>
      </c>
      <c r="K3" s="2" t="s">
        <v>3</v>
      </c>
      <c r="L3" s="10" t="s">
        <v>250</v>
      </c>
      <c r="M3" s="2" t="s">
        <v>1</v>
      </c>
      <c r="N3" s="2" t="s">
        <v>372</v>
      </c>
      <c r="O3" s="10" t="s">
        <v>250</v>
      </c>
      <c r="P3" s="2" t="s">
        <v>1</v>
      </c>
      <c r="Q3" s="2" t="s">
        <v>5</v>
      </c>
      <c r="R3" s="10" t="s">
        <v>250</v>
      </c>
      <c r="S3" s="2" t="s">
        <v>1</v>
      </c>
      <c r="T3" s="2" t="s">
        <v>6</v>
      </c>
      <c r="U3" s="10" t="s">
        <v>250</v>
      </c>
      <c r="V3" s="2" t="s">
        <v>1</v>
      </c>
    </row>
    <row r="4" spans="1:23" ht="15" thickTop="1" x14ac:dyDescent="0.35">
      <c r="A4" s="3" t="s">
        <v>9</v>
      </c>
      <c r="B4" s="4">
        <v>695</v>
      </c>
      <c r="C4" s="4">
        <v>523</v>
      </c>
      <c r="D4" s="14">
        <f t="shared" ref="D4:D13" si="0">1-C4/B4</f>
        <v>0.24748201438848916</v>
      </c>
      <c r="E4" s="4">
        <v>523</v>
      </c>
      <c r="F4" s="14">
        <v>0.24748201438848916</v>
      </c>
      <c r="G4" s="4">
        <v>5</v>
      </c>
      <c r="H4" s="4">
        <v>695</v>
      </c>
      <c r="I4" s="14">
        <v>0</v>
      </c>
      <c r="J4" s="4">
        <v>2</v>
      </c>
      <c r="K4" s="4">
        <v>523</v>
      </c>
      <c r="L4" s="14">
        <v>0.24748201438848916</v>
      </c>
      <c r="M4" s="4">
        <v>10</v>
      </c>
      <c r="N4" s="4">
        <v>695</v>
      </c>
      <c r="O4" s="14">
        <f t="shared" ref="O4:O13" si="1">1-N4/B4</f>
        <v>0</v>
      </c>
      <c r="P4" s="4">
        <v>11</v>
      </c>
      <c r="Q4" s="4">
        <v>565</v>
      </c>
      <c r="R4" s="14">
        <v>0.18705035971223016</v>
      </c>
      <c r="S4" s="4">
        <v>52</v>
      </c>
      <c r="T4" s="4">
        <v>695</v>
      </c>
      <c r="U4" s="14">
        <v>0</v>
      </c>
      <c r="V4" s="11">
        <v>54</v>
      </c>
      <c r="W4" s="1"/>
    </row>
    <row r="5" spans="1:23" x14ac:dyDescent="0.35">
      <c r="A5" s="5" t="s">
        <v>10</v>
      </c>
      <c r="B5" s="6">
        <v>698</v>
      </c>
      <c r="C5" s="6">
        <v>556</v>
      </c>
      <c r="D5" s="15">
        <f t="shared" si="0"/>
        <v>0.20343839541547282</v>
      </c>
      <c r="E5" s="6">
        <v>556</v>
      </c>
      <c r="F5" s="15">
        <v>0.20343839541547282</v>
      </c>
      <c r="G5" s="6">
        <v>6</v>
      </c>
      <c r="H5" s="6">
        <v>659</v>
      </c>
      <c r="I5" s="15">
        <v>5.5873925501432664E-2</v>
      </c>
      <c r="J5" s="6">
        <v>1</v>
      </c>
      <c r="K5" s="6">
        <v>556</v>
      </c>
      <c r="L5" s="15">
        <v>0.20343839541547282</v>
      </c>
      <c r="M5" s="6">
        <v>9</v>
      </c>
      <c r="N5" s="6">
        <v>659</v>
      </c>
      <c r="O5" s="15">
        <f t="shared" si="1"/>
        <v>5.5873925501432664E-2</v>
      </c>
      <c r="P5" s="6">
        <v>11</v>
      </c>
      <c r="Q5" s="6">
        <v>604</v>
      </c>
      <c r="R5" s="15">
        <v>0.13467048710601714</v>
      </c>
      <c r="S5" s="6">
        <v>51</v>
      </c>
      <c r="T5" s="6">
        <v>659</v>
      </c>
      <c r="U5" s="15">
        <v>5.5873925501432664E-2</v>
      </c>
      <c r="V5" s="12">
        <v>53</v>
      </c>
      <c r="W5" s="1"/>
    </row>
    <row r="6" spans="1:23" x14ac:dyDescent="0.35">
      <c r="A6" s="5" t="s">
        <v>11</v>
      </c>
      <c r="B6" s="6">
        <v>728</v>
      </c>
      <c r="C6" s="6">
        <v>588</v>
      </c>
      <c r="D6" s="15">
        <f t="shared" si="0"/>
        <v>0.19230769230769229</v>
      </c>
      <c r="E6" s="6">
        <v>588</v>
      </c>
      <c r="F6" s="15">
        <v>0.19230769230769229</v>
      </c>
      <c r="G6" s="6">
        <v>5</v>
      </c>
      <c r="H6" s="6">
        <v>675</v>
      </c>
      <c r="I6" s="15">
        <v>7.2802197802197766E-2</v>
      </c>
      <c r="J6" s="6">
        <v>2</v>
      </c>
      <c r="K6" s="6">
        <v>588</v>
      </c>
      <c r="L6" s="15">
        <v>0.19230769230769229</v>
      </c>
      <c r="M6" s="6">
        <v>10</v>
      </c>
      <c r="N6" s="6">
        <v>682</v>
      </c>
      <c r="O6" s="15">
        <f t="shared" si="1"/>
        <v>6.3186813186813184E-2</v>
      </c>
      <c r="P6" s="6">
        <v>12</v>
      </c>
      <c r="Q6" s="6">
        <v>606</v>
      </c>
      <c r="R6" s="15">
        <v>0.16758241758241754</v>
      </c>
      <c r="S6" s="6">
        <v>49</v>
      </c>
      <c r="T6" s="6">
        <v>682</v>
      </c>
      <c r="U6" s="15">
        <v>6.3186813186813184E-2</v>
      </c>
      <c r="V6" s="12">
        <v>52</v>
      </c>
      <c r="W6" s="1"/>
    </row>
    <row r="7" spans="1:23" x14ac:dyDescent="0.35">
      <c r="A7" s="5" t="s">
        <v>12</v>
      </c>
      <c r="B7" s="6">
        <v>697</v>
      </c>
      <c r="C7" s="6">
        <v>565</v>
      </c>
      <c r="D7" s="15">
        <f t="shared" si="0"/>
        <v>0.1893830703012912</v>
      </c>
      <c r="E7" s="6">
        <v>565</v>
      </c>
      <c r="F7" s="15">
        <v>0.1893830703012912</v>
      </c>
      <c r="G7" s="6">
        <v>6</v>
      </c>
      <c r="H7" s="6">
        <v>664</v>
      </c>
      <c r="I7" s="15">
        <v>4.7345767575322828E-2</v>
      </c>
      <c r="J7" s="6">
        <v>1</v>
      </c>
      <c r="K7" s="6">
        <v>565</v>
      </c>
      <c r="L7" s="15">
        <v>0.1893830703012912</v>
      </c>
      <c r="M7" s="6">
        <v>11</v>
      </c>
      <c r="N7" s="6">
        <v>664</v>
      </c>
      <c r="O7" s="15">
        <f t="shared" si="1"/>
        <v>4.7345767575322828E-2</v>
      </c>
      <c r="P7" s="6">
        <v>11</v>
      </c>
      <c r="Q7" s="6">
        <v>586</v>
      </c>
      <c r="R7" s="15">
        <v>0.15925394548063132</v>
      </c>
      <c r="S7" s="6">
        <v>57</v>
      </c>
      <c r="T7" s="6">
        <v>664</v>
      </c>
      <c r="U7" s="15">
        <v>4.7345767575322828E-2</v>
      </c>
      <c r="V7" s="12">
        <v>58</v>
      </c>
      <c r="W7" s="1"/>
    </row>
    <row r="8" spans="1:23" x14ac:dyDescent="0.35">
      <c r="A8" s="5" t="s">
        <v>13</v>
      </c>
      <c r="B8" s="6">
        <v>713</v>
      </c>
      <c r="C8" s="6">
        <v>578</v>
      </c>
      <c r="D8" s="15">
        <f t="shared" si="0"/>
        <v>0.18934081346423559</v>
      </c>
      <c r="E8" s="6">
        <v>550</v>
      </c>
      <c r="F8" s="15">
        <v>0.22861150070126224</v>
      </c>
      <c r="G8" s="6">
        <v>6</v>
      </c>
      <c r="H8" s="6">
        <v>704</v>
      </c>
      <c r="I8" s="15">
        <v>1.2622720897615736E-2</v>
      </c>
      <c r="J8" s="6">
        <v>2</v>
      </c>
      <c r="K8" s="6">
        <v>550</v>
      </c>
      <c r="L8" s="15">
        <v>0.22861150070126224</v>
      </c>
      <c r="M8" s="6">
        <v>13</v>
      </c>
      <c r="N8" s="6">
        <v>704</v>
      </c>
      <c r="O8" s="15">
        <f t="shared" si="1"/>
        <v>1.2622720897615736E-2</v>
      </c>
      <c r="P8" s="6">
        <v>11</v>
      </c>
      <c r="Q8" s="6">
        <v>613</v>
      </c>
      <c r="R8" s="15">
        <v>0.14025245441795231</v>
      </c>
      <c r="S8" s="6">
        <v>55</v>
      </c>
      <c r="T8" s="6">
        <v>704</v>
      </c>
      <c r="U8" s="15">
        <v>1.2622720897615736E-2</v>
      </c>
      <c r="V8" s="12">
        <v>57</v>
      </c>
      <c r="W8" s="1"/>
    </row>
    <row r="9" spans="1:23" x14ac:dyDescent="0.35">
      <c r="A9" s="5" t="s">
        <v>14</v>
      </c>
      <c r="B9" s="6">
        <v>748</v>
      </c>
      <c r="C9" s="6">
        <v>617</v>
      </c>
      <c r="D9" s="15">
        <f t="shared" si="0"/>
        <v>0.17513368983957223</v>
      </c>
      <c r="E9" s="6">
        <v>604</v>
      </c>
      <c r="F9" s="15">
        <v>0.19251336898395721</v>
      </c>
      <c r="G9" s="6">
        <v>6</v>
      </c>
      <c r="H9" s="6">
        <v>661</v>
      </c>
      <c r="I9" s="15">
        <v>0.11631016042780751</v>
      </c>
      <c r="J9" s="6">
        <v>1</v>
      </c>
      <c r="K9" s="6">
        <v>604</v>
      </c>
      <c r="L9" s="15">
        <v>0.19251336898395721</v>
      </c>
      <c r="M9" s="6">
        <v>9</v>
      </c>
      <c r="N9" s="6">
        <v>661</v>
      </c>
      <c r="O9" s="15">
        <f t="shared" si="1"/>
        <v>0.11631016042780751</v>
      </c>
      <c r="P9" s="6">
        <v>11</v>
      </c>
      <c r="Q9" s="6">
        <v>671</v>
      </c>
      <c r="R9" s="15">
        <v>0.1029411764705882</v>
      </c>
      <c r="S9" s="6">
        <v>52</v>
      </c>
      <c r="T9" s="6">
        <v>671</v>
      </c>
      <c r="U9" s="15">
        <v>0.1029411764705882</v>
      </c>
      <c r="V9" s="12">
        <v>53</v>
      </c>
      <c r="W9" s="1"/>
    </row>
    <row r="10" spans="1:23" x14ac:dyDescent="0.35">
      <c r="A10" s="5" t="s">
        <v>15</v>
      </c>
      <c r="B10" s="6">
        <v>728</v>
      </c>
      <c r="C10" s="6">
        <v>602</v>
      </c>
      <c r="D10" s="15">
        <f t="shared" si="0"/>
        <v>0.17307692307692313</v>
      </c>
      <c r="E10" s="6">
        <v>599</v>
      </c>
      <c r="F10" s="15">
        <v>0.17719780219780223</v>
      </c>
      <c r="G10" s="6">
        <v>6</v>
      </c>
      <c r="H10" s="6">
        <v>648</v>
      </c>
      <c r="I10" s="15">
        <v>0.10989010989010994</v>
      </c>
      <c r="J10" s="6">
        <v>2</v>
      </c>
      <c r="K10" s="6">
        <v>599</v>
      </c>
      <c r="L10" s="15">
        <v>0.17719780219780223</v>
      </c>
      <c r="M10" s="6">
        <v>10</v>
      </c>
      <c r="N10" s="6">
        <v>648</v>
      </c>
      <c r="O10" s="15">
        <f t="shared" si="1"/>
        <v>0.10989010989010994</v>
      </c>
      <c r="P10" s="6">
        <v>11</v>
      </c>
      <c r="Q10" s="6">
        <v>628</v>
      </c>
      <c r="R10" s="15">
        <v>0.13736263736263732</v>
      </c>
      <c r="S10" s="6">
        <v>57</v>
      </c>
      <c r="T10" s="6">
        <v>648</v>
      </c>
      <c r="U10" s="15">
        <v>0.10989010989010994</v>
      </c>
      <c r="V10" s="12">
        <v>58</v>
      </c>
      <c r="W10" s="1"/>
    </row>
    <row r="11" spans="1:23" x14ac:dyDescent="0.35">
      <c r="A11" s="5" t="s">
        <v>16</v>
      </c>
      <c r="B11" s="6">
        <v>683</v>
      </c>
      <c r="C11" s="6">
        <v>568</v>
      </c>
      <c r="D11" s="15">
        <f t="shared" si="0"/>
        <v>0.16837481698389456</v>
      </c>
      <c r="E11" s="6">
        <v>568</v>
      </c>
      <c r="F11" s="15">
        <v>0.16837481698389456</v>
      </c>
      <c r="G11" s="6">
        <v>5</v>
      </c>
      <c r="H11" s="6">
        <v>574</v>
      </c>
      <c r="I11" s="15">
        <v>0.15959004392386533</v>
      </c>
      <c r="J11" s="6">
        <v>2</v>
      </c>
      <c r="K11" s="6">
        <v>568</v>
      </c>
      <c r="L11" s="15">
        <v>0.16837481698389456</v>
      </c>
      <c r="M11" s="6">
        <v>9</v>
      </c>
      <c r="N11" s="6">
        <v>603</v>
      </c>
      <c r="O11" s="15">
        <f t="shared" si="1"/>
        <v>0.1171303074670571</v>
      </c>
      <c r="P11" s="6">
        <v>11</v>
      </c>
      <c r="Q11" s="6">
        <v>593</v>
      </c>
      <c r="R11" s="15">
        <v>0.13177159590043919</v>
      </c>
      <c r="S11" s="6">
        <v>50</v>
      </c>
      <c r="T11" s="6">
        <v>603</v>
      </c>
      <c r="U11" s="15">
        <v>0.1171303074670571</v>
      </c>
      <c r="V11" s="12">
        <v>51</v>
      </c>
      <c r="W11" s="1"/>
    </row>
    <row r="12" spans="1:23" x14ac:dyDescent="0.35">
      <c r="A12" s="5" t="s">
        <v>17</v>
      </c>
      <c r="B12" s="6">
        <v>761</v>
      </c>
      <c r="C12" s="6">
        <v>633</v>
      </c>
      <c r="D12" s="15">
        <f t="shared" si="0"/>
        <v>0.16819973718791059</v>
      </c>
      <c r="E12" s="6">
        <v>633</v>
      </c>
      <c r="F12" s="15">
        <v>0.16819973718791059</v>
      </c>
      <c r="G12" s="6">
        <v>6</v>
      </c>
      <c r="H12" s="6">
        <v>729</v>
      </c>
      <c r="I12" s="15">
        <v>4.2049934296977676E-2</v>
      </c>
      <c r="J12" s="6">
        <v>1</v>
      </c>
      <c r="K12" s="6">
        <v>633</v>
      </c>
      <c r="L12" s="15">
        <v>0.16819973718791059</v>
      </c>
      <c r="M12" s="6">
        <v>11</v>
      </c>
      <c r="N12" s="6">
        <v>729</v>
      </c>
      <c r="O12" s="15">
        <f t="shared" si="1"/>
        <v>4.2049934296977676E-2</v>
      </c>
      <c r="P12" s="6">
        <v>12</v>
      </c>
      <c r="Q12" s="6">
        <v>694</v>
      </c>
      <c r="R12" s="15">
        <v>8.8042049934296984E-2</v>
      </c>
      <c r="S12" s="6">
        <v>53</v>
      </c>
      <c r="T12" s="6">
        <v>729</v>
      </c>
      <c r="U12" s="15">
        <v>4.2049934296977676E-2</v>
      </c>
      <c r="V12" s="12">
        <v>54</v>
      </c>
      <c r="W12" s="1"/>
    </row>
    <row r="13" spans="1:23" ht="15" thickBot="1" x14ac:dyDescent="0.4">
      <c r="A13" s="8" t="s">
        <v>18</v>
      </c>
      <c r="B13" s="9">
        <v>664</v>
      </c>
      <c r="C13" s="9">
        <v>554</v>
      </c>
      <c r="D13" s="16">
        <f t="shared" si="0"/>
        <v>0.16566265060240959</v>
      </c>
      <c r="E13" s="9">
        <v>554</v>
      </c>
      <c r="F13" s="16">
        <v>0.16566265060240959</v>
      </c>
      <c r="G13" s="9">
        <v>5</v>
      </c>
      <c r="H13" s="9">
        <v>664</v>
      </c>
      <c r="I13" s="16">
        <v>0</v>
      </c>
      <c r="J13" s="9">
        <v>2</v>
      </c>
      <c r="K13" s="9">
        <v>554</v>
      </c>
      <c r="L13" s="16">
        <v>0.16566265060240959</v>
      </c>
      <c r="M13" s="9">
        <v>9</v>
      </c>
      <c r="N13" s="9">
        <v>664</v>
      </c>
      <c r="O13" s="16">
        <f t="shared" si="1"/>
        <v>0</v>
      </c>
      <c r="P13" s="9">
        <v>11</v>
      </c>
      <c r="Q13" s="9">
        <v>558</v>
      </c>
      <c r="R13" s="16">
        <v>0.15963855421686746</v>
      </c>
      <c r="S13" s="9">
        <v>51</v>
      </c>
      <c r="T13" s="9">
        <v>664</v>
      </c>
      <c r="U13" s="16">
        <v>0</v>
      </c>
      <c r="V13" s="13">
        <v>52</v>
      </c>
      <c r="W13" s="1"/>
    </row>
    <row r="14" spans="1:23" ht="15" thickTop="1" x14ac:dyDescent="0.35">
      <c r="A14" s="2" t="s">
        <v>261</v>
      </c>
      <c r="B14" s="7"/>
      <c r="C14" s="7"/>
      <c r="D14" s="10">
        <f>AVERAGE(D4:D13)</f>
        <v>0.1872399803567891</v>
      </c>
      <c r="E14" s="2"/>
      <c r="F14" s="10">
        <v>0.1933171049070182</v>
      </c>
      <c r="G14" s="2">
        <v>5.6</v>
      </c>
      <c r="H14" s="2"/>
      <c r="I14" s="10">
        <v>6.1648486031532945E-2</v>
      </c>
      <c r="J14" s="2">
        <v>1.6</v>
      </c>
      <c r="K14" s="2"/>
      <c r="L14" s="10">
        <v>0.1933171049070182</v>
      </c>
      <c r="M14" s="2">
        <v>10.1</v>
      </c>
      <c r="O14" s="10">
        <f>AVERAGE(O4:O13)</f>
        <v>5.6440973924313666E-2</v>
      </c>
      <c r="Q14" s="2"/>
      <c r="R14" s="10">
        <v>0.14085656781840775</v>
      </c>
      <c r="S14" s="2">
        <v>52.7</v>
      </c>
      <c r="T14" s="2"/>
      <c r="U14" s="10">
        <v>5.5104075528591735E-2</v>
      </c>
      <c r="V14" s="2">
        <v>54.2</v>
      </c>
      <c r="W14" s="1"/>
    </row>
    <row r="15" spans="1:23" ht="15" thickBot="1" x14ac:dyDescent="0.4">
      <c r="A15" s="5"/>
      <c r="B15" s="6"/>
      <c r="C15" s="6"/>
      <c r="W15" s="1"/>
    </row>
    <row r="16" spans="1:23" ht="15" thickTop="1" x14ac:dyDescent="0.35">
      <c r="A16" s="3" t="s">
        <v>19</v>
      </c>
      <c r="B16" s="4">
        <v>1192</v>
      </c>
      <c r="C16" s="4">
        <v>1095</v>
      </c>
      <c r="D16" s="14">
        <f t="shared" ref="D16:D25" si="2">1-C16/B16</f>
        <v>8.1375838926174504E-2</v>
      </c>
      <c r="E16" s="4">
        <v>1094</v>
      </c>
      <c r="F16" s="14">
        <v>8.2214765100671161E-2</v>
      </c>
      <c r="G16" s="4">
        <v>6</v>
      </c>
      <c r="H16" s="4">
        <v>1011</v>
      </c>
      <c r="I16" s="14">
        <v>0.15184563758389258</v>
      </c>
      <c r="J16" s="4">
        <v>2</v>
      </c>
      <c r="K16" s="4">
        <v>1094</v>
      </c>
      <c r="L16" s="14">
        <v>8.2214765100671161E-2</v>
      </c>
      <c r="M16" s="4">
        <v>9</v>
      </c>
      <c r="N16" s="4">
        <v>1094</v>
      </c>
      <c r="O16" s="14">
        <f t="shared" ref="O16:O25" si="3">1-N16/B16</f>
        <v>8.2214765100671161E-2</v>
      </c>
      <c r="P16" s="4">
        <v>11</v>
      </c>
      <c r="Q16" s="4">
        <v>1119</v>
      </c>
      <c r="R16" s="14">
        <v>6.124161073825507E-2</v>
      </c>
      <c r="S16" s="4">
        <v>66</v>
      </c>
      <c r="T16" s="4">
        <v>1119</v>
      </c>
      <c r="U16" s="14">
        <v>6.124161073825507E-2</v>
      </c>
      <c r="V16" s="11">
        <v>67</v>
      </c>
      <c r="W16" s="1"/>
    </row>
    <row r="17" spans="1:23" x14ac:dyDescent="0.35">
      <c r="A17" s="5" t="s">
        <v>20</v>
      </c>
      <c r="B17" s="6">
        <v>1275</v>
      </c>
      <c r="C17" s="6">
        <v>1173</v>
      </c>
      <c r="D17" s="15">
        <f t="shared" si="2"/>
        <v>7.999999999999996E-2</v>
      </c>
      <c r="E17" s="6">
        <v>1173</v>
      </c>
      <c r="F17" s="15">
        <v>7.999999999999996E-2</v>
      </c>
      <c r="G17" s="6">
        <v>8</v>
      </c>
      <c r="H17" s="6">
        <v>1026</v>
      </c>
      <c r="I17" s="15">
        <v>0.19529411764705884</v>
      </c>
      <c r="J17" s="6">
        <v>1</v>
      </c>
      <c r="K17" s="6">
        <v>1173</v>
      </c>
      <c r="L17" s="15">
        <v>7.999999999999996E-2</v>
      </c>
      <c r="M17" s="6">
        <v>9</v>
      </c>
      <c r="N17" s="6">
        <v>1173</v>
      </c>
      <c r="O17" s="15">
        <f t="shared" si="3"/>
        <v>7.999999999999996E-2</v>
      </c>
      <c r="P17" s="6">
        <v>11</v>
      </c>
      <c r="Q17" s="6">
        <v>1222</v>
      </c>
      <c r="R17" s="15">
        <v>4.1568627450980444E-2</v>
      </c>
      <c r="S17" s="6">
        <v>61</v>
      </c>
      <c r="T17" s="6">
        <v>1222</v>
      </c>
      <c r="U17" s="15">
        <v>4.1568627450980444E-2</v>
      </c>
      <c r="V17" s="12">
        <v>63</v>
      </c>
      <c r="W17" s="1"/>
    </row>
    <row r="18" spans="1:23" x14ac:dyDescent="0.35">
      <c r="A18" s="5" t="s">
        <v>21</v>
      </c>
      <c r="B18" s="6">
        <v>1323</v>
      </c>
      <c r="C18" s="6">
        <v>1224</v>
      </c>
      <c r="D18" s="15">
        <f t="shared" si="2"/>
        <v>7.4829931972789088E-2</v>
      </c>
      <c r="E18" s="6">
        <v>1224</v>
      </c>
      <c r="F18" s="15">
        <v>7.4829931972789088E-2</v>
      </c>
      <c r="G18" s="6">
        <v>6</v>
      </c>
      <c r="H18" s="6">
        <v>1036</v>
      </c>
      <c r="I18" s="15">
        <v>0.21693121693121697</v>
      </c>
      <c r="J18" s="6">
        <v>2</v>
      </c>
      <c r="K18" s="6">
        <v>1224</v>
      </c>
      <c r="L18" s="15">
        <v>7.4829931972789088E-2</v>
      </c>
      <c r="M18" s="6">
        <v>9</v>
      </c>
      <c r="N18" s="6">
        <v>1224</v>
      </c>
      <c r="O18" s="15">
        <f t="shared" si="3"/>
        <v>7.4829931972789088E-2</v>
      </c>
      <c r="P18" s="6">
        <v>11</v>
      </c>
      <c r="Q18" s="6">
        <v>1261</v>
      </c>
      <c r="R18" s="15">
        <v>4.6863189720332543E-2</v>
      </c>
      <c r="S18" s="6">
        <v>81</v>
      </c>
      <c r="T18" s="6">
        <v>1261</v>
      </c>
      <c r="U18" s="15">
        <v>4.6863189720332543E-2</v>
      </c>
      <c r="V18" s="12">
        <v>83</v>
      </c>
      <c r="W18" s="1"/>
    </row>
    <row r="19" spans="1:23" x14ac:dyDescent="0.35">
      <c r="A19" s="5" t="s">
        <v>22</v>
      </c>
      <c r="B19" s="6">
        <v>1127</v>
      </c>
      <c r="C19" s="6">
        <v>1047</v>
      </c>
      <c r="D19" s="15">
        <f t="shared" si="2"/>
        <v>7.0984915705412654E-2</v>
      </c>
      <c r="E19" s="6">
        <v>1047</v>
      </c>
      <c r="F19" s="15">
        <v>7.0984915705412654E-2</v>
      </c>
      <c r="G19" s="6">
        <v>5</v>
      </c>
      <c r="H19" s="6">
        <v>1056</v>
      </c>
      <c r="I19" s="15">
        <v>6.2999112688553738E-2</v>
      </c>
      <c r="J19" s="6">
        <v>2</v>
      </c>
      <c r="K19" s="6">
        <v>1047</v>
      </c>
      <c r="L19" s="15">
        <v>7.0984915705412654E-2</v>
      </c>
      <c r="M19" s="6">
        <v>10</v>
      </c>
      <c r="N19" s="6">
        <v>1056</v>
      </c>
      <c r="O19" s="15">
        <f t="shared" si="3"/>
        <v>6.2999112688553738E-2</v>
      </c>
      <c r="P19" s="6">
        <v>11</v>
      </c>
      <c r="Q19" s="6">
        <v>1061</v>
      </c>
      <c r="R19" s="15">
        <v>5.8562555456965426E-2</v>
      </c>
      <c r="S19" s="6">
        <v>65</v>
      </c>
      <c r="T19" s="6">
        <v>1061</v>
      </c>
      <c r="U19" s="15">
        <v>5.8562555456965426E-2</v>
      </c>
      <c r="V19" s="12">
        <v>67</v>
      </c>
      <c r="W19" s="1"/>
    </row>
    <row r="20" spans="1:23" x14ac:dyDescent="0.35">
      <c r="A20" s="5" t="s">
        <v>23</v>
      </c>
      <c r="B20" s="6">
        <v>1339</v>
      </c>
      <c r="C20" s="6">
        <v>1244</v>
      </c>
      <c r="D20" s="15">
        <f t="shared" si="2"/>
        <v>7.0948469006721471E-2</v>
      </c>
      <c r="E20" s="6">
        <v>1244</v>
      </c>
      <c r="F20" s="15">
        <v>7.0948469006721471E-2</v>
      </c>
      <c r="G20" s="6">
        <v>7</v>
      </c>
      <c r="H20" s="6">
        <v>1174</v>
      </c>
      <c r="I20" s="15">
        <v>0.12322628827483195</v>
      </c>
      <c r="J20" s="6">
        <v>1</v>
      </c>
      <c r="K20" s="6">
        <v>1244</v>
      </c>
      <c r="L20" s="15">
        <v>7.0948469006721471E-2</v>
      </c>
      <c r="M20" s="6">
        <v>9</v>
      </c>
      <c r="N20" s="6">
        <v>1244</v>
      </c>
      <c r="O20" s="15">
        <f t="shared" si="3"/>
        <v>7.0948469006721471E-2</v>
      </c>
      <c r="P20" s="6">
        <v>11</v>
      </c>
      <c r="Q20" s="6">
        <v>1274</v>
      </c>
      <c r="R20" s="15">
        <v>4.8543689320388328E-2</v>
      </c>
      <c r="S20" s="6">
        <v>64</v>
      </c>
      <c r="T20" s="6">
        <v>1274</v>
      </c>
      <c r="U20" s="15">
        <v>4.8543689320388328E-2</v>
      </c>
      <c r="V20" s="12">
        <v>65</v>
      </c>
      <c r="W20" s="1"/>
    </row>
    <row r="21" spans="1:23" x14ac:dyDescent="0.35">
      <c r="A21" s="5" t="s">
        <v>24</v>
      </c>
      <c r="B21" s="6">
        <v>1066</v>
      </c>
      <c r="C21" s="6">
        <v>994</v>
      </c>
      <c r="D21" s="15">
        <f t="shared" si="2"/>
        <v>6.7542213883677316E-2</v>
      </c>
      <c r="E21" s="6">
        <v>994</v>
      </c>
      <c r="F21" s="15">
        <v>6.7542213883677316E-2</v>
      </c>
      <c r="G21" s="6">
        <v>6</v>
      </c>
      <c r="H21" s="6">
        <v>835</v>
      </c>
      <c r="I21" s="15">
        <v>0.21669793621013134</v>
      </c>
      <c r="J21" s="6">
        <v>1</v>
      </c>
      <c r="K21" s="6">
        <v>994</v>
      </c>
      <c r="L21" s="15">
        <v>6.7542213883677316E-2</v>
      </c>
      <c r="M21" s="6">
        <v>9</v>
      </c>
      <c r="N21" s="6">
        <v>994</v>
      </c>
      <c r="O21" s="15">
        <f t="shared" si="3"/>
        <v>6.7542213883677316E-2</v>
      </c>
      <c r="P21" s="6">
        <v>11</v>
      </c>
      <c r="Q21" s="6">
        <v>1009</v>
      </c>
      <c r="R21" s="15">
        <v>5.3470919324577815E-2</v>
      </c>
      <c r="S21" s="6">
        <v>63</v>
      </c>
      <c r="T21" s="6">
        <v>1009</v>
      </c>
      <c r="U21" s="15">
        <v>5.3470919324577815E-2</v>
      </c>
      <c r="V21" s="12">
        <v>65</v>
      </c>
      <c r="W21" s="1"/>
    </row>
    <row r="22" spans="1:23" x14ac:dyDescent="0.35">
      <c r="A22" s="5" t="s">
        <v>25</v>
      </c>
      <c r="B22" s="6">
        <v>1154</v>
      </c>
      <c r="C22" s="6">
        <v>1078</v>
      </c>
      <c r="D22" s="15">
        <f t="shared" si="2"/>
        <v>6.5857885615251299E-2</v>
      </c>
      <c r="E22" s="6">
        <v>1074</v>
      </c>
      <c r="F22" s="15">
        <v>6.9324090121317128E-2</v>
      </c>
      <c r="G22" s="6">
        <v>5</v>
      </c>
      <c r="H22" s="6">
        <v>910</v>
      </c>
      <c r="I22" s="15">
        <v>0.21143847487001732</v>
      </c>
      <c r="J22" s="6">
        <v>2</v>
      </c>
      <c r="K22" s="6">
        <v>1074</v>
      </c>
      <c r="L22" s="15">
        <v>6.9324090121317128E-2</v>
      </c>
      <c r="M22" s="6">
        <v>10</v>
      </c>
      <c r="N22" s="6">
        <v>1074</v>
      </c>
      <c r="O22" s="15">
        <f t="shared" si="3"/>
        <v>6.9324090121317128E-2</v>
      </c>
      <c r="P22" s="6">
        <v>12</v>
      </c>
      <c r="Q22" s="6">
        <v>1097</v>
      </c>
      <c r="R22" s="15">
        <v>4.9393414211438502E-2</v>
      </c>
      <c r="S22" s="6">
        <v>82</v>
      </c>
      <c r="T22" s="6">
        <v>1097</v>
      </c>
      <c r="U22" s="15">
        <v>4.9393414211438502E-2</v>
      </c>
      <c r="V22" s="12">
        <v>86</v>
      </c>
      <c r="W22" s="1"/>
    </row>
    <row r="23" spans="1:23" x14ac:dyDescent="0.35">
      <c r="A23" s="5" t="s">
        <v>26</v>
      </c>
      <c r="B23" s="6">
        <v>1102</v>
      </c>
      <c r="C23" s="6">
        <v>1030</v>
      </c>
      <c r="D23" s="15">
        <f t="shared" si="2"/>
        <v>6.5335753176043565E-2</v>
      </c>
      <c r="E23" s="6">
        <v>1023</v>
      </c>
      <c r="F23" s="15">
        <v>7.1687840290381111E-2</v>
      </c>
      <c r="G23" s="6">
        <v>6</v>
      </c>
      <c r="H23" s="6">
        <v>861</v>
      </c>
      <c r="I23" s="15">
        <v>0.2186932849364791</v>
      </c>
      <c r="J23" s="6">
        <v>2</v>
      </c>
      <c r="K23" s="6">
        <v>1023</v>
      </c>
      <c r="L23" s="15">
        <v>7.1687840290381111E-2</v>
      </c>
      <c r="M23" s="6">
        <v>11</v>
      </c>
      <c r="N23" s="6">
        <v>1023</v>
      </c>
      <c r="O23" s="15">
        <f t="shared" si="3"/>
        <v>7.1687840290381111E-2</v>
      </c>
      <c r="P23" s="6">
        <v>11</v>
      </c>
      <c r="Q23" s="6">
        <v>1049</v>
      </c>
      <c r="R23" s="15">
        <v>4.8094373865698703E-2</v>
      </c>
      <c r="S23" s="6">
        <v>66</v>
      </c>
      <c r="T23" s="6">
        <v>1049</v>
      </c>
      <c r="U23" s="15">
        <v>4.8094373865698703E-2</v>
      </c>
      <c r="V23" s="12">
        <v>67</v>
      </c>
      <c r="W23" s="1"/>
    </row>
    <row r="24" spans="1:23" x14ac:dyDescent="0.35">
      <c r="A24" s="5" t="s">
        <v>27</v>
      </c>
      <c r="B24" s="6">
        <v>1317</v>
      </c>
      <c r="C24" s="6">
        <v>1231</v>
      </c>
      <c r="D24" s="15">
        <f t="shared" si="2"/>
        <v>6.5299924069855741E-2</v>
      </c>
      <c r="E24" s="6">
        <v>1231</v>
      </c>
      <c r="F24" s="15">
        <v>6.5299924069855741E-2</v>
      </c>
      <c r="G24" s="6">
        <v>6</v>
      </c>
      <c r="H24" s="6">
        <v>1228</v>
      </c>
      <c r="I24" s="15">
        <v>6.7577828397873962E-2</v>
      </c>
      <c r="J24" s="6">
        <v>2</v>
      </c>
      <c r="K24" s="6">
        <v>1231</v>
      </c>
      <c r="L24" s="15">
        <v>6.5299924069855741E-2</v>
      </c>
      <c r="M24" s="6">
        <v>10</v>
      </c>
      <c r="N24" s="6">
        <v>1231</v>
      </c>
      <c r="O24" s="15">
        <f t="shared" si="3"/>
        <v>6.5299924069855741E-2</v>
      </c>
      <c r="P24" s="6">
        <v>11</v>
      </c>
      <c r="Q24" s="6">
        <v>1267</v>
      </c>
      <c r="R24" s="15">
        <v>3.796507213363709E-2</v>
      </c>
      <c r="S24" s="6">
        <v>58</v>
      </c>
      <c r="T24" s="6">
        <v>1267</v>
      </c>
      <c r="U24" s="15">
        <v>3.796507213363709E-2</v>
      </c>
      <c r="V24" s="12">
        <v>60</v>
      </c>
      <c r="W24" s="1"/>
    </row>
    <row r="25" spans="1:23" ht="15" thickBot="1" x14ac:dyDescent="0.4">
      <c r="A25" s="8" t="s">
        <v>28</v>
      </c>
      <c r="B25" s="9">
        <v>1243</v>
      </c>
      <c r="C25" s="9">
        <v>1164</v>
      </c>
      <c r="D25" s="16">
        <f t="shared" si="2"/>
        <v>6.3555913113435225E-2</v>
      </c>
      <c r="E25" s="9">
        <v>1164</v>
      </c>
      <c r="F25" s="16">
        <v>6.3555913113435225E-2</v>
      </c>
      <c r="G25" s="9">
        <v>6</v>
      </c>
      <c r="H25" s="9">
        <v>1058</v>
      </c>
      <c r="I25" s="16">
        <v>0.14883346741753822</v>
      </c>
      <c r="J25" s="9">
        <v>1</v>
      </c>
      <c r="K25" s="9">
        <v>1164</v>
      </c>
      <c r="L25" s="16">
        <v>6.3555913113435225E-2</v>
      </c>
      <c r="M25" s="9">
        <v>9</v>
      </c>
      <c r="N25" s="9">
        <v>1164</v>
      </c>
      <c r="O25" s="16">
        <f t="shared" si="3"/>
        <v>6.3555913113435225E-2</v>
      </c>
      <c r="P25" s="9">
        <v>12</v>
      </c>
      <c r="Q25" s="9">
        <v>1194</v>
      </c>
      <c r="R25" s="16">
        <v>3.9420756234915477E-2</v>
      </c>
      <c r="S25" s="9">
        <v>64</v>
      </c>
      <c r="T25" s="9">
        <v>1194</v>
      </c>
      <c r="U25" s="16">
        <v>3.9420756234915477E-2</v>
      </c>
      <c r="V25" s="13">
        <v>66</v>
      </c>
      <c r="W25" s="1"/>
    </row>
    <row r="26" spans="1:23" ht="15" thickTop="1" x14ac:dyDescent="0.35">
      <c r="A26" s="2" t="s">
        <v>261</v>
      </c>
      <c r="B26" s="7"/>
      <c r="C26" s="7"/>
      <c r="D26" s="10">
        <f>AVERAGE(D16:D25)</f>
        <v>7.0573084546936088E-2</v>
      </c>
      <c r="E26" s="2"/>
      <c r="F26" s="10">
        <v>7.163880632642608E-2</v>
      </c>
      <c r="G26" s="2">
        <v>6.1</v>
      </c>
      <c r="H26" s="2"/>
      <c r="I26" s="10">
        <v>0.1613537364957594</v>
      </c>
      <c r="J26" s="2">
        <v>1.6</v>
      </c>
      <c r="K26" s="2"/>
      <c r="L26" s="10">
        <v>7.163880632642608E-2</v>
      </c>
      <c r="M26" s="2">
        <v>9.5</v>
      </c>
      <c r="O26" s="10">
        <f>AVERAGE(O16:O25)</f>
        <v>7.0840226024740188E-2</v>
      </c>
      <c r="Q26" s="2"/>
      <c r="R26" s="10">
        <v>4.851242084571894E-2</v>
      </c>
      <c r="S26" s="2">
        <v>67</v>
      </c>
      <c r="T26" s="2"/>
      <c r="U26" s="10">
        <v>4.851242084571894E-2</v>
      </c>
      <c r="V26" s="2">
        <v>68.900000000000006</v>
      </c>
      <c r="W26" s="1"/>
    </row>
    <row r="27" spans="1:23" ht="15" thickBot="1" x14ac:dyDescent="0.4">
      <c r="A27" s="5"/>
      <c r="B27" s="6"/>
      <c r="C27" s="6"/>
      <c r="W27" s="1"/>
    </row>
    <row r="28" spans="1:23" ht="15" thickTop="1" x14ac:dyDescent="0.35">
      <c r="A28" s="3" t="s">
        <v>29</v>
      </c>
      <c r="B28" s="4">
        <v>1805</v>
      </c>
      <c r="C28" s="4">
        <v>1727</v>
      </c>
      <c r="D28" s="14">
        <f t="shared" ref="D28:D37" si="4">1-C28/B28</f>
        <v>4.3213296398891932E-2</v>
      </c>
      <c r="E28" s="4">
        <v>1727</v>
      </c>
      <c r="F28" s="14">
        <v>4.3213296398891932E-2</v>
      </c>
      <c r="G28" s="4">
        <v>5</v>
      </c>
      <c r="H28" s="4">
        <v>1159</v>
      </c>
      <c r="I28" s="14">
        <v>0.35789473684210527</v>
      </c>
      <c r="J28" s="4">
        <v>2</v>
      </c>
      <c r="K28" s="4">
        <v>1727</v>
      </c>
      <c r="L28" s="14">
        <v>4.3213296398891932E-2</v>
      </c>
      <c r="M28" s="4">
        <v>10</v>
      </c>
      <c r="N28" s="4">
        <v>1727</v>
      </c>
      <c r="O28" s="14">
        <f t="shared" ref="O28:O37" si="5">1-N28/B28</f>
        <v>4.3213296398891932E-2</v>
      </c>
      <c r="P28" s="4">
        <v>11</v>
      </c>
      <c r="Q28" s="4">
        <v>1760</v>
      </c>
      <c r="R28" s="14">
        <v>2.4930747922437657E-2</v>
      </c>
      <c r="S28" s="4">
        <v>93</v>
      </c>
      <c r="T28" s="4">
        <v>1760</v>
      </c>
      <c r="U28" s="14">
        <v>2.4930747922437657E-2</v>
      </c>
      <c r="V28" s="11">
        <v>94</v>
      </c>
      <c r="W28" s="1"/>
    </row>
    <row r="29" spans="1:23" x14ac:dyDescent="0.35">
      <c r="A29" s="5" t="s">
        <v>30</v>
      </c>
      <c r="B29" s="6">
        <v>1575</v>
      </c>
      <c r="C29" s="6">
        <v>1510</v>
      </c>
      <c r="D29" s="15">
        <f t="shared" si="4"/>
        <v>4.1269841269841234E-2</v>
      </c>
      <c r="E29" s="6">
        <v>1506</v>
      </c>
      <c r="F29" s="15">
        <v>4.3809523809523854E-2</v>
      </c>
      <c r="G29" s="6">
        <v>6</v>
      </c>
      <c r="H29" s="6">
        <v>1346</v>
      </c>
      <c r="I29" s="15">
        <v>0.14539682539682541</v>
      </c>
      <c r="J29" s="6">
        <v>2</v>
      </c>
      <c r="K29" s="6">
        <v>1506</v>
      </c>
      <c r="L29" s="15">
        <v>4.3809523809523854E-2</v>
      </c>
      <c r="M29" s="6">
        <v>9</v>
      </c>
      <c r="N29" s="6">
        <v>1506</v>
      </c>
      <c r="O29" s="15">
        <f t="shared" si="5"/>
        <v>4.3809523809523854E-2</v>
      </c>
      <c r="P29" s="6">
        <v>12</v>
      </c>
      <c r="Q29" s="6">
        <v>1524</v>
      </c>
      <c r="R29" s="15">
        <v>3.2380952380952399E-2</v>
      </c>
      <c r="S29" s="6">
        <v>171</v>
      </c>
      <c r="T29" s="6">
        <v>1524</v>
      </c>
      <c r="U29" s="15">
        <v>3.2380952380952399E-2</v>
      </c>
      <c r="V29" s="12">
        <v>173</v>
      </c>
      <c r="W29" s="1"/>
    </row>
    <row r="30" spans="1:23" x14ac:dyDescent="0.35">
      <c r="A30" s="5" t="s">
        <v>31</v>
      </c>
      <c r="B30" s="6">
        <v>1673</v>
      </c>
      <c r="C30" s="6">
        <v>1608</v>
      </c>
      <c r="D30" s="15">
        <f t="shared" si="4"/>
        <v>3.8852361028093196E-2</v>
      </c>
      <c r="E30" s="6">
        <v>1608</v>
      </c>
      <c r="F30" s="15">
        <v>3.8852361028093196E-2</v>
      </c>
      <c r="G30" s="6">
        <v>7</v>
      </c>
      <c r="H30" s="6">
        <v>1355</v>
      </c>
      <c r="I30" s="15">
        <v>0.19007770472205621</v>
      </c>
      <c r="J30" s="6">
        <v>2</v>
      </c>
      <c r="K30" s="6">
        <v>1608</v>
      </c>
      <c r="L30" s="15">
        <v>3.8852361028093196E-2</v>
      </c>
      <c r="M30" s="6">
        <v>13</v>
      </c>
      <c r="N30" s="6">
        <v>1608</v>
      </c>
      <c r="O30" s="15">
        <f t="shared" si="5"/>
        <v>3.8852361028093196E-2</v>
      </c>
      <c r="P30" s="6">
        <v>11</v>
      </c>
      <c r="Q30" s="6">
        <v>1611</v>
      </c>
      <c r="R30" s="15">
        <v>3.7059175134488975E-2</v>
      </c>
      <c r="S30" s="6">
        <v>150</v>
      </c>
      <c r="T30" s="6">
        <v>1611</v>
      </c>
      <c r="U30" s="15">
        <v>3.7059175134488975E-2</v>
      </c>
      <c r="V30" s="12">
        <v>151</v>
      </c>
      <c r="W30" s="1"/>
    </row>
    <row r="31" spans="1:23" x14ac:dyDescent="0.35">
      <c r="A31" s="5" t="s">
        <v>32</v>
      </c>
      <c r="B31" s="6">
        <v>1781</v>
      </c>
      <c r="C31" s="6">
        <v>1716</v>
      </c>
      <c r="D31" s="15">
        <f t="shared" si="4"/>
        <v>3.6496350364963459E-2</v>
      </c>
      <c r="E31" s="6">
        <v>1716</v>
      </c>
      <c r="F31" s="15">
        <v>3.6496350364963459E-2</v>
      </c>
      <c r="G31" s="6">
        <v>7</v>
      </c>
      <c r="H31" s="6">
        <v>1430</v>
      </c>
      <c r="I31" s="15">
        <v>0.1970802919708029</v>
      </c>
      <c r="J31" s="6">
        <v>1</v>
      </c>
      <c r="K31" s="6">
        <v>1716</v>
      </c>
      <c r="L31" s="15">
        <v>3.6496350364963459E-2</v>
      </c>
      <c r="M31" s="6">
        <v>10</v>
      </c>
      <c r="N31" s="6">
        <v>1716</v>
      </c>
      <c r="O31" s="15">
        <f t="shared" si="5"/>
        <v>3.6496350364963459E-2</v>
      </c>
      <c r="P31" s="6">
        <v>11</v>
      </c>
      <c r="Q31" s="6">
        <v>1737</v>
      </c>
      <c r="R31" s="15">
        <v>2.4705221785513709E-2</v>
      </c>
      <c r="S31" s="6">
        <v>95</v>
      </c>
      <c r="T31" s="6">
        <v>1737</v>
      </c>
      <c r="U31" s="15">
        <v>2.4705221785513709E-2</v>
      </c>
      <c r="V31" s="12">
        <v>97</v>
      </c>
      <c r="W31" s="1"/>
    </row>
    <row r="32" spans="1:23" x14ac:dyDescent="0.35">
      <c r="A32" s="5" t="s">
        <v>33</v>
      </c>
      <c r="B32" s="6">
        <v>1707</v>
      </c>
      <c r="C32" s="6">
        <v>1645</v>
      </c>
      <c r="D32" s="15">
        <f t="shared" si="4"/>
        <v>3.6321031048623276E-2</v>
      </c>
      <c r="E32" s="6">
        <v>1645</v>
      </c>
      <c r="F32" s="15">
        <v>3.6321031048623276E-2</v>
      </c>
      <c r="G32" s="6">
        <v>6</v>
      </c>
      <c r="H32" s="6">
        <v>1323</v>
      </c>
      <c r="I32" s="15">
        <v>0.22495606326889284</v>
      </c>
      <c r="J32" s="6">
        <v>1</v>
      </c>
      <c r="K32" s="6">
        <v>1645</v>
      </c>
      <c r="L32" s="15">
        <v>3.6321031048623276E-2</v>
      </c>
      <c r="M32" s="6">
        <v>9</v>
      </c>
      <c r="N32" s="6">
        <v>1645</v>
      </c>
      <c r="O32" s="15">
        <f t="shared" si="5"/>
        <v>3.6321031048623276E-2</v>
      </c>
      <c r="P32" s="6">
        <v>11</v>
      </c>
      <c r="Q32" s="6">
        <v>1669</v>
      </c>
      <c r="R32" s="15">
        <v>2.2261277094317466E-2</v>
      </c>
      <c r="S32" s="6">
        <v>132</v>
      </c>
      <c r="T32" s="6">
        <v>1669</v>
      </c>
      <c r="U32" s="15">
        <v>2.2261277094317466E-2</v>
      </c>
      <c r="V32" s="12">
        <v>133</v>
      </c>
      <c r="W32" s="1"/>
    </row>
    <row r="33" spans="1:23" x14ac:dyDescent="0.35">
      <c r="A33" s="5" t="s">
        <v>34</v>
      </c>
      <c r="B33" s="6">
        <v>1875</v>
      </c>
      <c r="C33" s="6">
        <v>1807</v>
      </c>
      <c r="D33" s="15">
        <f t="shared" si="4"/>
        <v>3.6266666666666669E-2</v>
      </c>
      <c r="E33" s="6">
        <v>1805</v>
      </c>
      <c r="F33" s="15">
        <v>3.7333333333333329E-2</v>
      </c>
      <c r="G33" s="6">
        <v>6</v>
      </c>
      <c r="H33" s="6">
        <v>1335</v>
      </c>
      <c r="I33" s="15">
        <v>0.28800000000000003</v>
      </c>
      <c r="J33" s="6">
        <v>1</v>
      </c>
      <c r="K33" s="6">
        <v>1805</v>
      </c>
      <c r="L33" s="15">
        <v>3.7333333333333329E-2</v>
      </c>
      <c r="M33" s="6">
        <v>10</v>
      </c>
      <c r="N33" s="6">
        <v>1805</v>
      </c>
      <c r="O33" s="15">
        <f t="shared" si="5"/>
        <v>3.7333333333333329E-2</v>
      </c>
      <c r="P33" s="6">
        <v>12</v>
      </c>
      <c r="Q33" s="6">
        <v>1824</v>
      </c>
      <c r="R33" s="15">
        <v>2.7200000000000002E-2</v>
      </c>
      <c r="S33" s="6">
        <v>97</v>
      </c>
      <c r="T33" s="6">
        <v>1824</v>
      </c>
      <c r="U33" s="15">
        <v>2.7200000000000002E-2</v>
      </c>
      <c r="V33" s="12">
        <v>98</v>
      </c>
      <c r="W33" s="1"/>
    </row>
    <row r="34" spans="1:23" x14ac:dyDescent="0.35">
      <c r="A34" s="5" t="s">
        <v>35</v>
      </c>
      <c r="B34" s="6">
        <v>1749</v>
      </c>
      <c r="C34" s="6">
        <v>1686</v>
      </c>
      <c r="D34" s="15">
        <f t="shared" si="4"/>
        <v>3.6020583190394473E-2</v>
      </c>
      <c r="E34" s="6">
        <v>1686</v>
      </c>
      <c r="F34" s="15">
        <v>3.6020583190394473E-2</v>
      </c>
      <c r="G34" s="6">
        <v>8</v>
      </c>
      <c r="H34" s="6">
        <v>1213</v>
      </c>
      <c r="I34" s="15">
        <v>0.30646083476272157</v>
      </c>
      <c r="J34" s="6">
        <v>2</v>
      </c>
      <c r="K34" s="6">
        <v>1686</v>
      </c>
      <c r="L34" s="15">
        <v>3.6020583190394473E-2</v>
      </c>
      <c r="M34" s="6">
        <v>11</v>
      </c>
      <c r="N34" s="6">
        <v>1686</v>
      </c>
      <c r="O34" s="15">
        <f t="shared" si="5"/>
        <v>3.6020583190394473E-2</v>
      </c>
      <c r="P34" s="6">
        <v>11</v>
      </c>
      <c r="Q34" s="6">
        <v>1692</v>
      </c>
      <c r="R34" s="15">
        <v>3.2590051457975999E-2</v>
      </c>
      <c r="S34" s="6">
        <v>123</v>
      </c>
      <c r="T34" s="6">
        <v>1692</v>
      </c>
      <c r="U34" s="15">
        <v>3.2590051457975999E-2</v>
      </c>
      <c r="V34" s="12">
        <v>124</v>
      </c>
      <c r="W34" s="1"/>
    </row>
    <row r="35" spans="1:23" x14ac:dyDescent="0.35">
      <c r="A35" s="5" t="s">
        <v>36</v>
      </c>
      <c r="B35" s="6">
        <v>1706</v>
      </c>
      <c r="C35" s="6">
        <v>1646</v>
      </c>
      <c r="D35" s="15">
        <f t="shared" si="4"/>
        <v>3.5169988276670616E-2</v>
      </c>
      <c r="E35" s="6">
        <v>1646</v>
      </c>
      <c r="F35" s="15">
        <v>3.5169988276670616E-2</v>
      </c>
      <c r="G35" s="6">
        <v>6</v>
      </c>
      <c r="H35" s="6">
        <v>1317</v>
      </c>
      <c r="I35" s="15">
        <v>0.22801875732708088</v>
      </c>
      <c r="J35" s="6">
        <v>2</v>
      </c>
      <c r="K35" s="6">
        <v>1646</v>
      </c>
      <c r="L35" s="15">
        <v>3.5169988276670616E-2</v>
      </c>
      <c r="M35" s="6">
        <v>11</v>
      </c>
      <c r="N35" s="6">
        <v>1646</v>
      </c>
      <c r="O35" s="15">
        <f t="shared" si="5"/>
        <v>3.5169988276670616E-2</v>
      </c>
      <c r="P35" s="6">
        <v>11</v>
      </c>
      <c r="Q35" s="6">
        <v>1667</v>
      </c>
      <c r="R35" s="15">
        <v>2.2860492379835895E-2</v>
      </c>
      <c r="S35" s="6">
        <v>165</v>
      </c>
      <c r="T35" s="6">
        <v>1667</v>
      </c>
      <c r="U35" s="15">
        <v>2.2860492379835895E-2</v>
      </c>
      <c r="V35" s="12">
        <v>167</v>
      </c>
      <c r="W35" s="1"/>
    </row>
    <row r="36" spans="1:23" x14ac:dyDescent="0.35">
      <c r="A36" s="5" t="s">
        <v>37</v>
      </c>
      <c r="B36" s="6">
        <v>1735</v>
      </c>
      <c r="C36" s="6">
        <v>1674</v>
      </c>
      <c r="D36" s="15">
        <f t="shared" si="4"/>
        <v>3.5158501440922141E-2</v>
      </c>
      <c r="E36" s="6">
        <v>1673</v>
      </c>
      <c r="F36" s="15">
        <v>3.5734870317002843E-2</v>
      </c>
      <c r="G36" s="6">
        <v>6</v>
      </c>
      <c r="H36" s="6">
        <v>1348</v>
      </c>
      <c r="I36" s="15">
        <v>0.22305475504322769</v>
      </c>
      <c r="J36" s="6">
        <v>3</v>
      </c>
      <c r="K36" s="6">
        <v>1673</v>
      </c>
      <c r="L36" s="15">
        <v>3.5734870317002843E-2</v>
      </c>
      <c r="M36" s="6">
        <v>12</v>
      </c>
      <c r="N36" s="6">
        <v>1673</v>
      </c>
      <c r="O36" s="15">
        <f t="shared" si="5"/>
        <v>3.5734870317002843E-2</v>
      </c>
      <c r="P36" s="6">
        <v>11</v>
      </c>
      <c r="Q36" s="6">
        <v>1685</v>
      </c>
      <c r="R36" s="15">
        <v>2.8818443804034533E-2</v>
      </c>
      <c r="S36" s="6">
        <v>119</v>
      </c>
      <c r="T36" s="6">
        <v>1685</v>
      </c>
      <c r="U36" s="15">
        <v>2.8818443804034533E-2</v>
      </c>
      <c r="V36" s="12">
        <v>121</v>
      </c>
      <c r="W36" s="1"/>
    </row>
    <row r="37" spans="1:23" ht="15" thickBot="1" x14ac:dyDescent="0.4">
      <c r="A37" s="8" t="s">
        <v>38</v>
      </c>
      <c r="B37" s="9">
        <v>1637</v>
      </c>
      <c r="C37" s="9">
        <v>1582</v>
      </c>
      <c r="D37" s="16">
        <f t="shared" si="4"/>
        <v>3.3598045204642601E-2</v>
      </c>
      <c r="E37" s="9">
        <v>1580</v>
      </c>
      <c r="F37" s="16">
        <v>3.4819792302993258E-2</v>
      </c>
      <c r="G37" s="9">
        <v>6</v>
      </c>
      <c r="H37" s="9">
        <v>1198</v>
      </c>
      <c r="I37" s="16">
        <v>0.26817348808796582</v>
      </c>
      <c r="J37" s="9">
        <v>2</v>
      </c>
      <c r="K37" s="9">
        <v>1580</v>
      </c>
      <c r="L37" s="16">
        <v>3.4819792302993258E-2</v>
      </c>
      <c r="M37" s="9">
        <v>10</v>
      </c>
      <c r="N37" s="9">
        <v>1580</v>
      </c>
      <c r="O37" s="16">
        <f t="shared" si="5"/>
        <v>3.4819792302993258E-2</v>
      </c>
      <c r="P37" s="9">
        <v>12</v>
      </c>
      <c r="Q37" s="9">
        <v>1604</v>
      </c>
      <c r="R37" s="16">
        <v>2.0158827122785605E-2</v>
      </c>
      <c r="S37" s="9">
        <v>94</v>
      </c>
      <c r="T37" s="9">
        <v>1604</v>
      </c>
      <c r="U37" s="16">
        <v>2.0158827122785605E-2</v>
      </c>
      <c r="V37" s="13">
        <v>96</v>
      </c>
      <c r="W37" s="1"/>
    </row>
    <row r="38" spans="1:23" s="2" customFormat="1" ht="15" thickTop="1" x14ac:dyDescent="0.35">
      <c r="A38" s="2" t="s">
        <v>261</v>
      </c>
      <c r="B38" s="7"/>
      <c r="C38" s="7"/>
      <c r="D38" s="10">
        <f>AVERAGE(D28:D37)</f>
        <v>3.7236666488970963E-2</v>
      </c>
      <c r="F38" s="10">
        <v>3.7777113007049022E-2</v>
      </c>
      <c r="G38" s="2">
        <v>6.3</v>
      </c>
      <c r="I38" s="10">
        <v>0.24291134574216783</v>
      </c>
      <c r="J38" s="2">
        <v>1.8</v>
      </c>
      <c r="L38" s="10">
        <v>3.7777113007049022E-2</v>
      </c>
      <c r="M38" s="2">
        <v>10.5</v>
      </c>
      <c r="O38" s="10">
        <f>AVERAGE(O28:O37)</f>
        <v>3.7777113007049022E-2</v>
      </c>
      <c r="R38" s="10">
        <v>2.7296518908234223E-2</v>
      </c>
      <c r="S38" s="2">
        <v>123.9</v>
      </c>
      <c r="U38" s="10">
        <v>2.7296518908234223E-2</v>
      </c>
      <c r="V38" s="2">
        <v>125.4</v>
      </c>
      <c r="W38" s="10"/>
    </row>
    <row r="39" spans="1:23" ht="15" thickBot="1" x14ac:dyDescent="0.4">
      <c r="A39" s="5"/>
      <c r="B39" s="6"/>
      <c r="C39" s="6"/>
      <c r="W39" s="1"/>
    </row>
    <row r="40" spans="1:23" ht="15" thickTop="1" x14ac:dyDescent="0.35">
      <c r="A40" s="3" t="s">
        <v>39</v>
      </c>
      <c r="B40" s="4">
        <v>2396</v>
      </c>
      <c r="C40" s="4">
        <v>2292</v>
      </c>
      <c r="D40" s="14">
        <f t="shared" ref="D40:D49" si="6">1-C40/B40</f>
        <v>4.3405676126878179E-2</v>
      </c>
      <c r="E40" s="4">
        <v>2292</v>
      </c>
      <c r="F40" s="14">
        <v>4.3405676126878179E-2</v>
      </c>
      <c r="G40" s="4">
        <v>6</v>
      </c>
      <c r="H40" s="4">
        <v>1835</v>
      </c>
      <c r="I40" s="14">
        <v>0.2341402337228714</v>
      </c>
      <c r="J40" s="4">
        <v>2</v>
      </c>
      <c r="K40" s="4">
        <v>2292</v>
      </c>
      <c r="L40" s="14">
        <v>4.3405676126878179E-2</v>
      </c>
      <c r="M40" s="4">
        <v>10</v>
      </c>
      <c r="N40" s="4">
        <v>2292</v>
      </c>
      <c r="O40" s="14">
        <f t="shared" ref="O40:O49" si="7">1-N40/B40</f>
        <v>4.3405676126878179E-2</v>
      </c>
      <c r="P40" s="4">
        <v>12</v>
      </c>
      <c r="Q40" s="4">
        <v>2324</v>
      </c>
      <c r="R40" s="14">
        <v>3.0050083472454081E-2</v>
      </c>
      <c r="S40" s="4">
        <v>233</v>
      </c>
      <c r="T40" s="4">
        <v>2324</v>
      </c>
      <c r="U40" s="14">
        <v>3.0050083472454081E-2</v>
      </c>
      <c r="V40" s="11">
        <v>236</v>
      </c>
      <c r="W40" s="1"/>
    </row>
    <row r="41" spans="1:23" x14ac:dyDescent="0.35">
      <c r="A41" s="5" t="s">
        <v>40</v>
      </c>
      <c r="B41" s="6">
        <v>2442</v>
      </c>
      <c r="C41" s="6">
        <v>2351</v>
      </c>
      <c r="D41" s="15">
        <f t="shared" si="6"/>
        <v>3.7264537264537267E-2</v>
      </c>
      <c r="E41" s="6">
        <v>2351</v>
      </c>
      <c r="F41" s="15">
        <v>3.7264537264537267E-2</v>
      </c>
      <c r="G41" s="6">
        <v>9</v>
      </c>
      <c r="H41" s="6">
        <v>2006</v>
      </c>
      <c r="I41" s="15">
        <v>0.17854217854217858</v>
      </c>
      <c r="J41" s="6">
        <v>2</v>
      </c>
      <c r="K41" s="6">
        <v>2351</v>
      </c>
      <c r="L41" s="15">
        <v>3.7264537264537267E-2</v>
      </c>
      <c r="M41" s="6">
        <v>11</v>
      </c>
      <c r="N41" s="6">
        <v>2351</v>
      </c>
      <c r="O41" s="15">
        <f t="shared" si="7"/>
        <v>3.7264537264537267E-2</v>
      </c>
      <c r="P41" s="6">
        <v>11</v>
      </c>
      <c r="Q41" s="6">
        <v>2376</v>
      </c>
      <c r="R41" s="15">
        <v>2.7027027027026973E-2</v>
      </c>
      <c r="S41" s="6">
        <v>219</v>
      </c>
      <c r="T41" s="6">
        <v>2376</v>
      </c>
      <c r="U41" s="15">
        <v>2.7027027027026973E-2</v>
      </c>
      <c r="V41" s="12">
        <v>223</v>
      </c>
      <c r="W41" s="1"/>
    </row>
    <row r="42" spans="1:23" x14ac:dyDescent="0.35">
      <c r="A42" s="5" t="s">
        <v>41</v>
      </c>
      <c r="B42" s="6">
        <v>2174</v>
      </c>
      <c r="C42" s="6">
        <v>2106</v>
      </c>
      <c r="D42" s="15">
        <f t="shared" si="6"/>
        <v>3.1278748850046001E-2</v>
      </c>
      <c r="E42" s="6">
        <v>2106</v>
      </c>
      <c r="F42" s="15">
        <v>3.1278748850046001E-2</v>
      </c>
      <c r="G42" s="6">
        <v>7</v>
      </c>
      <c r="H42" s="6">
        <v>1756</v>
      </c>
      <c r="I42" s="15">
        <v>0.19227230910763571</v>
      </c>
      <c r="J42" s="6">
        <v>2</v>
      </c>
      <c r="K42" s="6">
        <v>2106</v>
      </c>
      <c r="L42" s="15">
        <v>3.1278748850046001E-2</v>
      </c>
      <c r="M42" s="6">
        <v>11</v>
      </c>
      <c r="N42" s="6">
        <v>2106</v>
      </c>
      <c r="O42" s="15">
        <f t="shared" si="7"/>
        <v>3.1278748850046001E-2</v>
      </c>
      <c r="P42" s="6">
        <v>12</v>
      </c>
      <c r="Q42" s="6">
        <v>2135</v>
      </c>
      <c r="R42" s="15">
        <v>1.7939282428702907E-2</v>
      </c>
      <c r="S42" s="6">
        <v>146</v>
      </c>
      <c r="T42" s="6">
        <v>2135</v>
      </c>
      <c r="U42" s="15">
        <v>1.7939282428702907E-2</v>
      </c>
      <c r="V42" s="12">
        <v>149</v>
      </c>
      <c r="W42" s="1"/>
    </row>
    <row r="43" spans="1:23" x14ac:dyDescent="0.35">
      <c r="A43" s="5" t="s">
        <v>42</v>
      </c>
      <c r="B43" s="6">
        <v>2149</v>
      </c>
      <c r="C43" s="6">
        <v>2082</v>
      </c>
      <c r="D43" s="15">
        <f t="shared" si="6"/>
        <v>3.1177291763610948E-2</v>
      </c>
      <c r="E43" s="6">
        <v>2042</v>
      </c>
      <c r="F43" s="15">
        <v>4.9790600279199682E-2</v>
      </c>
      <c r="G43" s="6">
        <v>7</v>
      </c>
      <c r="H43" s="6">
        <v>1702</v>
      </c>
      <c r="I43" s="15">
        <v>0.20800372266170308</v>
      </c>
      <c r="J43" s="6">
        <v>3</v>
      </c>
      <c r="K43" s="6">
        <v>2042</v>
      </c>
      <c r="L43" s="15">
        <v>4.9790600279199682E-2</v>
      </c>
      <c r="M43" s="6">
        <v>13</v>
      </c>
      <c r="N43" s="6">
        <v>2042</v>
      </c>
      <c r="O43" s="15">
        <f t="shared" si="7"/>
        <v>4.9790600279199682E-2</v>
      </c>
      <c r="P43" s="6">
        <v>12</v>
      </c>
      <c r="Q43" s="6">
        <v>2093</v>
      </c>
      <c r="R43" s="15">
        <v>2.6058631921824116E-2</v>
      </c>
      <c r="S43" s="6">
        <v>158</v>
      </c>
      <c r="T43" s="6">
        <v>2093</v>
      </c>
      <c r="U43" s="15">
        <v>2.6058631921824116E-2</v>
      </c>
      <c r="V43" s="12">
        <v>162</v>
      </c>
      <c r="W43" s="1"/>
    </row>
    <row r="44" spans="1:23" x14ac:dyDescent="0.35">
      <c r="A44" s="5" t="s">
        <v>43</v>
      </c>
      <c r="B44" s="6">
        <v>2247</v>
      </c>
      <c r="C44" s="6">
        <v>2179</v>
      </c>
      <c r="D44" s="15">
        <f t="shared" si="6"/>
        <v>3.0262572318647041E-2</v>
      </c>
      <c r="E44" s="6">
        <v>2179</v>
      </c>
      <c r="F44" s="15">
        <v>3.0262572318647041E-2</v>
      </c>
      <c r="G44" s="6">
        <v>6</v>
      </c>
      <c r="H44" s="6">
        <v>1753</v>
      </c>
      <c r="I44" s="15">
        <v>0.21984868713840677</v>
      </c>
      <c r="J44" s="6">
        <v>2</v>
      </c>
      <c r="K44" s="6">
        <v>2179</v>
      </c>
      <c r="L44" s="15">
        <v>3.0262572318647041E-2</v>
      </c>
      <c r="M44" s="6">
        <v>11</v>
      </c>
      <c r="N44" s="6">
        <v>2179</v>
      </c>
      <c r="O44" s="15">
        <f t="shared" si="7"/>
        <v>3.0262572318647041E-2</v>
      </c>
      <c r="P44" s="6">
        <v>12</v>
      </c>
      <c r="Q44" s="6">
        <v>2186</v>
      </c>
      <c r="R44" s="15">
        <v>2.7147307521139252E-2</v>
      </c>
      <c r="S44" s="6">
        <v>205</v>
      </c>
      <c r="T44" s="6">
        <v>2186</v>
      </c>
      <c r="U44" s="15">
        <v>2.7147307521139252E-2</v>
      </c>
      <c r="V44" s="12">
        <v>208</v>
      </c>
      <c r="W44" s="1"/>
    </row>
    <row r="45" spans="1:23" x14ac:dyDescent="0.35">
      <c r="A45" s="5" t="s">
        <v>44</v>
      </c>
      <c r="B45" s="6">
        <v>2154</v>
      </c>
      <c r="C45" s="6">
        <v>2091</v>
      </c>
      <c r="D45" s="15">
        <f t="shared" si="6"/>
        <v>2.9247910863509752E-2</v>
      </c>
      <c r="E45" s="6">
        <v>2091</v>
      </c>
      <c r="F45" s="15">
        <v>2.9247910863509752E-2</v>
      </c>
      <c r="G45" s="6">
        <v>6</v>
      </c>
      <c r="H45" s="6">
        <v>1653</v>
      </c>
      <c r="I45" s="15">
        <v>0.2325905292479109</v>
      </c>
      <c r="J45" s="6">
        <v>2</v>
      </c>
      <c r="K45" s="6">
        <v>2091</v>
      </c>
      <c r="L45" s="15">
        <v>2.9247910863509752E-2</v>
      </c>
      <c r="M45" s="6">
        <v>10</v>
      </c>
      <c r="N45" s="6">
        <v>2091</v>
      </c>
      <c r="O45" s="15">
        <f t="shared" si="7"/>
        <v>2.9247910863509752E-2</v>
      </c>
      <c r="P45" s="6">
        <v>12</v>
      </c>
      <c r="Q45" s="6">
        <v>2124</v>
      </c>
      <c r="R45" s="15">
        <v>1.3927576601671321E-2</v>
      </c>
      <c r="S45" s="6">
        <v>125</v>
      </c>
      <c r="T45" s="6">
        <v>2124</v>
      </c>
      <c r="U45" s="15">
        <v>1.3927576601671321E-2</v>
      </c>
      <c r="V45" s="12">
        <v>128</v>
      </c>
      <c r="W45" s="1"/>
    </row>
    <row r="46" spans="1:23" x14ac:dyDescent="0.35">
      <c r="A46" s="5" t="s">
        <v>45</v>
      </c>
      <c r="B46" s="6">
        <v>2207</v>
      </c>
      <c r="C46" s="6">
        <v>2143</v>
      </c>
      <c r="D46" s="15">
        <f t="shared" si="6"/>
        <v>2.8998640688717714E-2</v>
      </c>
      <c r="E46" s="6">
        <v>2143</v>
      </c>
      <c r="F46" s="15">
        <v>2.8998640688717714E-2</v>
      </c>
      <c r="G46" s="6">
        <v>6</v>
      </c>
      <c r="H46" s="6">
        <v>1765</v>
      </c>
      <c r="I46" s="15">
        <v>0.20027186225645677</v>
      </c>
      <c r="J46" s="6">
        <v>2</v>
      </c>
      <c r="K46" s="6">
        <v>2143</v>
      </c>
      <c r="L46" s="15">
        <v>2.8998640688717714E-2</v>
      </c>
      <c r="M46" s="6">
        <v>10</v>
      </c>
      <c r="N46" s="6">
        <v>2143</v>
      </c>
      <c r="O46" s="15">
        <f t="shared" si="7"/>
        <v>2.8998640688717714E-2</v>
      </c>
      <c r="P46" s="6">
        <v>12</v>
      </c>
      <c r="Q46" s="6">
        <v>2171</v>
      </c>
      <c r="R46" s="15">
        <v>1.6311735387403714E-2</v>
      </c>
      <c r="S46" s="6">
        <v>359</v>
      </c>
      <c r="T46" s="6">
        <v>2171</v>
      </c>
      <c r="U46" s="15">
        <v>1.6311735387403714E-2</v>
      </c>
      <c r="V46" s="12">
        <v>362</v>
      </c>
      <c r="W46" s="1"/>
    </row>
    <row r="47" spans="1:23" x14ac:dyDescent="0.35">
      <c r="A47" s="5" t="s">
        <v>46</v>
      </c>
      <c r="B47" s="6">
        <v>2414</v>
      </c>
      <c r="C47" s="6">
        <v>2350</v>
      </c>
      <c r="D47" s="15">
        <f t="shared" si="6"/>
        <v>2.6512013256006606E-2</v>
      </c>
      <c r="E47" s="6">
        <v>2350</v>
      </c>
      <c r="F47" s="15">
        <v>2.6512013256006606E-2</v>
      </c>
      <c r="G47" s="6">
        <v>6</v>
      </c>
      <c r="H47" s="6">
        <v>1934</v>
      </c>
      <c r="I47" s="15">
        <v>0.19884009942004977</v>
      </c>
      <c r="J47" s="6">
        <v>2</v>
      </c>
      <c r="K47" s="6">
        <v>2350</v>
      </c>
      <c r="L47" s="15">
        <v>2.6512013256006606E-2</v>
      </c>
      <c r="M47" s="6">
        <v>11</v>
      </c>
      <c r="N47" s="6">
        <v>2350</v>
      </c>
      <c r="O47" s="15">
        <f t="shared" si="7"/>
        <v>2.6512013256006606E-2</v>
      </c>
      <c r="P47" s="6">
        <v>12</v>
      </c>
      <c r="Q47" s="6">
        <v>2373</v>
      </c>
      <c r="R47" s="15">
        <v>1.6984258492129256E-2</v>
      </c>
      <c r="S47" s="6">
        <v>168</v>
      </c>
      <c r="T47" s="6">
        <v>2373</v>
      </c>
      <c r="U47" s="15">
        <v>1.6984258492129256E-2</v>
      </c>
      <c r="V47" s="12">
        <v>170</v>
      </c>
      <c r="W47" s="1"/>
    </row>
    <row r="48" spans="1:23" x14ac:dyDescent="0.35">
      <c r="A48" s="5" t="s">
        <v>47</v>
      </c>
      <c r="B48" s="6">
        <v>2305</v>
      </c>
      <c r="C48" s="6">
        <v>2247</v>
      </c>
      <c r="D48" s="15">
        <f t="shared" si="6"/>
        <v>2.5162689804772209E-2</v>
      </c>
      <c r="E48" s="6">
        <v>2236</v>
      </c>
      <c r="F48" s="15">
        <v>2.9934924078091063E-2</v>
      </c>
      <c r="G48" s="6">
        <v>6</v>
      </c>
      <c r="H48" s="6">
        <v>1904</v>
      </c>
      <c r="I48" s="15">
        <v>0.17396963123644249</v>
      </c>
      <c r="J48" s="6">
        <v>2</v>
      </c>
      <c r="K48" s="6">
        <v>2236</v>
      </c>
      <c r="L48" s="15">
        <v>2.9934924078091063E-2</v>
      </c>
      <c r="M48" s="6">
        <v>10</v>
      </c>
      <c r="N48" s="6">
        <v>2236</v>
      </c>
      <c r="O48" s="15">
        <f t="shared" si="7"/>
        <v>2.9934924078091063E-2</v>
      </c>
      <c r="P48" s="6">
        <v>12</v>
      </c>
      <c r="Q48" s="6">
        <v>2261</v>
      </c>
      <c r="R48" s="15">
        <v>1.9088937093275526E-2</v>
      </c>
      <c r="S48" s="6">
        <v>139</v>
      </c>
      <c r="T48" s="6">
        <v>2261</v>
      </c>
      <c r="U48" s="15">
        <v>1.9088937093275526E-2</v>
      </c>
      <c r="V48" s="12">
        <v>143</v>
      </c>
      <c r="W48" s="1"/>
    </row>
    <row r="49" spans="1:23" ht="15" thickBot="1" x14ac:dyDescent="0.4">
      <c r="A49" s="8" t="s">
        <v>48</v>
      </c>
      <c r="B49" s="9">
        <v>2348</v>
      </c>
      <c r="C49" s="9">
        <v>2289</v>
      </c>
      <c r="D49" s="16">
        <f t="shared" si="6"/>
        <v>2.512776831345831E-2</v>
      </c>
      <c r="E49" s="9">
        <v>2289</v>
      </c>
      <c r="F49" s="16">
        <v>2.512776831345831E-2</v>
      </c>
      <c r="G49" s="9">
        <v>6</v>
      </c>
      <c r="H49" s="9">
        <v>1859</v>
      </c>
      <c r="I49" s="16">
        <v>0.20826235093696766</v>
      </c>
      <c r="J49" s="9">
        <v>1</v>
      </c>
      <c r="K49" s="9">
        <v>2289</v>
      </c>
      <c r="L49" s="16">
        <v>2.512776831345831E-2</v>
      </c>
      <c r="M49" s="9">
        <v>10</v>
      </c>
      <c r="N49" s="9">
        <v>2289</v>
      </c>
      <c r="O49" s="16">
        <f t="shared" si="7"/>
        <v>2.512776831345831E-2</v>
      </c>
      <c r="P49" s="9">
        <v>12</v>
      </c>
      <c r="Q49" s="9">
        <v>2320</v>
      </c>
      <c r="R49" s="16">
        <v>1.1925042589437829E-2</v>
      </c>
      <c r="S49" s="9">
        <v>291</v>
      </c>
      <c r="T49" s="9">
        <v>2320</v>
      </c>
      <c r="U49" s="16">
        <v>1.1925042589437829E-2</v>
      </c>
      <c r="V49" s="13">
        <v>294</v>
      </c>
      <c r="W49" s="1"/>
    </row>
    <row r="50" spans="1:23" s="2" customFormat="1" ht="15" thickTop="1" x14ac:dyDescent="0.35">
      <c r="A50" s="2" t="s">
        <v>261</v>
      </c>
      <c r="B50" s="7"/>
      <c r="C50" s="7"/>
      <c r="D50" s="10">
        <f>AVERAGE(D40:D49)</f>
        <v>3.0843784925018401E-2</v>
      </c>
      <c r="F50" s="10">
        <f>AVERAGE(F40:F49)</f>
        <v>3.3182339203909159E-2</v>
      </c>
      <c r="G50" s="2">
        <f>AVERAGE(G40:G49)</f>
        <v>6.5</v>
      </c>
      <c r="I50" s="10">
        <f>AVERAGE(I40:I49)</f>
        <v>0.20467416042706232</v>
      </c>
      <c r="J50" s="2">
        <f>AVERAGE(J40:J49)</f>
        <v>2</v>
      </c>
      <c r="L50" s="10">
        <f>AVERAGE(L40:L49)</f>
        <v>3.3182339203909159E-2</v>
      </c>
      <c r="M50" s="2">
        <f>AVERAGE(M40:M49)</f>
        <v>10.7</v>
      </c>
      <c r="O50" s="10">
        <f>AVERAGE(O40:O49)</f>
        <v>3.3182339203909159E-2</v>
      </c>
      <c r="Q50" s="2">
        <v>2236.3000000000002</v>
      </c>
      <c r="R50" s="10">
        <v>2.0645988253506498E-2</v>
      </c>
      <c r="S50" s="2">
        <v>204.3</v>
      </c>
      <c r="U50" s="10">
        <v>2.0645988253506498E-2</v>
      </c>
      <c r="V50" s="2">
        <v>207.5</v>
      </c>
      <c r="W50" s="10"/>
    </row>
    <row r="51" spans="1:23" ht="15" thickBot="1" x14ac:dyDescent="0.4">
      <c r="A51" s="5"/>
      <c r="B51" s="6"/>
      <c r="C51" s="6"/>
      <c r="W51" s="1"/>
    </row>
    <row r="52" spans="1:23" ht="15" thickTop="1" x14ac:dyDescent="0.35">
      <c r="A52" s="3" t="s">
        <v>49</v>
      </c>
      <c r="B52" s="4">
        <v>3055</v>
      </c>
      <c r="C52" s="4">
        <v>2970</v>
      </c>
      <c r="D52" s="14">
        <f t="shared" ref="D52:D61" si="8">1-C52/B52</f>
        <v>2.7823240589198051E-2</v>
      </c>
      <c r="E52" s="4">
        <v>2970</v>
      </c>
      <c r="F52" s="14">
        <v>2.7823240589198051E-2</v>
      </c>
      <c r="G52" s="4">
        <v>6</v>
      </c>
      <c r="H52" s="4">
        <v>2339</v>
      </c>
      <c r="I52" s="14">
        <v>0.23436988543371517</v>
      </c>
      <c r="J52" s="4">
        <v>2</v>
      </c>
      <c r="K52" s="4">
        <v>2970</v>
      </c>
      <c r="L52" s="14">
        <v>2.7823240589198051E-2</v>
      </c>
      <c r="M52" s="4">
        <v>9</v>
      </c>
      <c r="N52" s="4">
        <v>2970</v>
      </c>
      <c r="O52" s="14">
        <f t="shared" ref="O52:O61" si="9">1-N52/B52</f>
        <v>2.7823240589198051E-2</v>
      </c>
      <c r="P52" s="4">
        <v>12</v>
      </c>
      <c r="Q52" s="4">
        <v>2993</v>
      </c>
      <c r="R52" s="14">
        <v>2.0294599018003234E-2</v>
      </c>
      <c r="S52" s="4">
        <v>253</v>
      </c>
      <c r="T52" s="4">
        <v>2993</v>
      </c>
      <c r="U52" s="14">
        <v>2.0294599018003234E-2</v>
      </c>
      <c r="V52" s="11">
        <v>255</v>
      </c>
      <c r="W52" s="1"/>
    </row>
    <row r="53" spans="1:23" x14ac:dyDescent="0.35">
      <c r="A53" s="5" t="s">
        <v>50</v>
      </c>
      <c r="B53" s="6">
        <v>2853</v>
      </c>
      <c r="C53" s="6">
        <v>2784</v>
      </c>
      <c r="D53" s="15">
        <f t="shared" si="8"/>
        <v>2.4185068349106165E-2</v>
      </c>
      <c r="E53" s="6">
        <v>2784</v>
      </c>
      <c r="F53" s="15">
        <v>2.4185068349106165E-2</v>
      </c>
      <c r="G53" s="6">
        <v>6</v>
      </c>
      <c r="H53" s="6">
        <v>2025</v>
      </c>
      <c r="I53" s="15">
        <v>0.29022082018927442</v>
      </c>
      <c r="J53" s="6">
        <v>3</v>
      </c>
      <c r="K53" s="6">
        <v>2784</v>
      </c>
      <c r="L53" s="15">
        <v>2.4185068349106165E-2</v>
      </c>
      <c r="M53" s="6">
        <v>10</v>
      </c>
      <c r="N53" s="6">
        <v>2784</v>
      </c>
      <c r="O53" s="15">
        <f t="shared" si="9"/>
        <v>2.4185068349106165E-2</v>
      </c>
      <c r="P53" s="6">
        <v>12</v>
      </c>
      <c r="Q53" s="6">
        <v>2813</v>
      </c>
      <c r="R53" s="15">
        <v>1.4020329477742677E-2</v>
      </c>
      <c r="S53" s="6">
        <v>143</v>
      </c>
      <c r="T53" s="6">
        <v>2813</v>
      </c>
      <c r="U53" s="15">
        <v>1.4020329477742677E-2</v>
      </c>
      <c r="V53" s="12">
        <v>146</v>
      </c>
      <c r="W53" s="1"/>
    </row>
    <row r="54" spans="1:23" x14ac:dyDescent="0.35">
      <c r="A54" s="5" t="s">
        <v>51</v>
      </c>
      <c r="B54" s="6">
        <v>2746</v>
      </c>
      <c r="C54" s="6">
        <v>2682</v>
      </c>
      <c r="D54" s="15">
        <f t="shared" si="8"/>
        <v>2.3306627822286985E-2</v>
      </c>
      <c r="E54" s="6">
        <v>2682</v>
      </c>
      <c r="F54" s="15">
        <v>2.3306627822286985E-2</v>
      </c>
      <c r="G54" s="6">
        <v>5</v>
      </c>
      <c r="H54" s="6">
        <v>1700</v>
      </c>
      <c r="I54" s="15">
        <v>0.3809176984705025</v>
      </c>
      <c r="J54" s="6">
        <v>5</v>
      </c>
      <c r="K54" s="6">
        <v>2682</v>
      </c>
      <c r="L54" s="15">
        <v>2.3306627822286985E-2</v>
      </c>
      <c r="M54" s="6">
        <v>14</v>
      </c>
      <c r="N54" s="6">
        <v>2682</v>
      </c>
      <c r="O54" s="15">
        <f t="shared" si="9"/>
        <v>2.3306627822286985E-2</v>
      </c>
      <c r="P54" s="6">
        <v>12</v>
      </c>
      <c r="Q54" s="6">
        <v>2701</v>
      </c>
      <c r="R54" s="15">
        <v>1.6387472687545479E-2</v>
      </c>
      <c r="S54" s="6">
        <v>154</v>
      </c>
      <c r="T54" s="6">
        <v>2701</v>
      </c>
      <c r="U54" s="15">
        <v>1.6387472687545479E-2</v>
      </c>
      <c r="V54" s="12">
        <v>157</v>
      </c>
      <c r="W54" s="1"/>
    </row>
    <row r="55" spans="1:23" x14ac:dyDescent="0.35">
      <c r="A55" s="5" t="s">
        <v>52</v>
      </c>
      <c r="B55" s="6">
        <v>2836</v>
      </c>
      <c r="C55" s="6">
        <v>2773</v>
      </c>
      <c r="D55" s="15">
        <f t="shared" si="8"/>
        <v>2.221438645980256E-2</v>
      </c>
      <c r="E55" s="6">
        <v>2772</v>
      </c>
      <c r="F55" s="15">
        <v>2.2566995768688258E-2</v>
      </c>
      <c r="G55" s="6">
        <v>6</v>
      </c>
      <c r="H55" s="6">
        <v>2244</v>
      </c>
      <c r="I55" s="15">
        <v>0.20874471086036672</v>
      </c>
      <c r="J55" s="6">
        <v>2</v>
      </c>
      <c r="K55" s="6">
        <v>2772</v>
      </c>
      <c r="L55" s="15">
        <v>2.2566995768688258E-2</v>
      </c>
      <c r="M55" s="6">
        <v>17</v>
      </c>
      <c r="N55" s="6">
        <v>2772</v>
      </c>
      <c r="O55" s="15">
        <f t="shared" si="9"/>
        <v>2.2566995768688258E-2</v>
      </c>
      <c r="P55" s="6">
        <v>12</v>
      </c>
      <c r="Q55" s="6">
        <v>2792</v>
      </c>
      <c r="R55" s="15">
        <v>1.5514809590973178E-2</v>
      </c>
      <c r="S55" s="6">
        <v>260</v>
      </c>
      <c r="T55" s="6">
        <v>2792</v>
      </c>
      <c r="U55" s="15">
        <v>1.5514809590973178E-2</v>
      </c>
      <c r="V55" s="12">
        <v>263</v>
      </c>
      <c r="W55" s="1"/>
    </row>
    <row r="56" spans="1:23" x14ac:dyDescent="0.35">
      <c r="A56" s="5" t="s">
        <v>53</v>
      </c>
      <c r="B56" s="6">
        <v>2866</v>
      </c>
      <c r="C56" s="6">
        <v>2806</v>
      </c>
      <c r="D56" s="15">
        <f t="shared" si="8"/>
        <v>2.0935101186322358E-2</v>
      </c>
      <c r="E56" s="6">
        <v>2806</v>
      </c>
      <c r="F56" s="15">
        <v>2.0935101186322358E-2</v>
      </c>
      <c r="G56" s="6">
        <v>7</v>
      </c>
      <c r="H56" s="6">
        <v>2170</v>
      </c>
      <c r="I56" s="15">
        <v>0.2428471737613398</v>
      </c>
      <c r="J56" s="6">
        <v>2</v>
      </c>
      <c r="K56" s="6">
        <v>2806</v>
      </c>
      <c r="L56" s="15">
        <v>2.0935101186322358E-2</v>
      </c>
      <c r="M56" s="6">
        <v>12</v>
      </c>
      <c r="N56" s="6">
        <v>2806</v>
      </c>
      <c r="O56" s="15">
        <f t="shared" si="9"/>
        <v>2.0935101186322358E-2</v>
      </c>
      <c r="P56" s="6">
        <v>12</v>
      </c>
      <c r="Q56" s="6">
        <v>2834</v>
      </c>
      <c r="R56" s="15">
        <v>1.1165387299371998E-2</v>
      </c>
      <c r="S56" s="6">
        <v>167</v>
      </c>
      <c r="T56" s="6">
        <v>2834</v>
      </c>
      <c r="U56" s="15">
        <v>1.1165387299371998E-2</v>
      </c>
      <c r="V56" s="12">
        <v>170</v>
      </c>
      <c r="W56" s="1"/>
    </row>
    <row r="57" spans="1:23" x14ac:dyDescent="0.35">
      <c r="A57" s="5" t="s">
        <v>54</v>
      </c>
      <c r="B57" s="6">
        <v>2841</v>
      </c>
      <c r="C57" s="6">
        <v>2782</v>
      </c>
      <c r="D57" s="15">
        <f t="shared" si="8"/>
        <v>2.0767335445265767E-2</v>
      </c>
      <c r="E57" s="6">
        <v>2782</v>
      </c>
      <c r="F57" s="15">
        <v>2.0767335445265767E-2</v>
      </c>
      <c r="G57" s="6">
        <v>7</v>
      </c>
      <c r="H57" s="6">
        <v>2144</v>
      </c>
      <c r="I57" s="15">
        <v>0.24533614924322422</v>
      </c>
      <c r="J57" s="6">
        <v>2</v>
      </c>
      <c r="K57" s="6">
        <v>2782</v>
      </c>
      <c r="L57" s="15">
        <v>2.0767335445265767E-2</v>
      </c>
      <c r="M57" s="6">
        <v>12</v>
      </c>
      <c r="N57" s="6">
        <v>2782</v>
      </c>
      <c r="O57" s="15">
        <f t="shared" si="9"/>
        <v>2.0767335445265767E-2</v>
      </c>
      <c r="P57" s="6">
        <v>12</v>
      </c>
      <c r="Q57" s="6">
        <v>2814</v>
      </c>
      <c r="R57" s="15">
        <v>9.5036958817318329E-3</v>
      </c>
      <c r="S57" s="6">
        <v>251</v>
      </c>
      <c r="T57" s="6">
        <v>2814</v>
      </c>
      <c r="U57" s="15">
        <v>9.5036958817318329E-3</v>
      </c>
      <c r="V57" s="12">
        <v>253</v>
      </c>
      <c r="W57" s="1"/>
    </row>
    <row r="58" spans="1:23" x14ac:dyDescent="0.35">
      <c r="A58" s="5" t="s">
        <v>55</v>
      </c>
      <c r="B58" s="6">
        <v>2600</v>
      </c>
      <c r="C58" s="6">
        <v>2548</v>
      </c>
      <c r="D58" s="15">
        <f t="shared" si="8"/>
        <v>2.0000000000000018E-2</v>
      </c>
      <c r="E58" s="6">
        <v>2548</v>
      </c>
      <c r="F58" s="15">
        <v>2.0000000000000018E-2</v>
      </c>
      <c r="G58" s="6">
        <v>8</v>
      </c>
      <c r="H58" s="6">
        <v>1891</v>
      </c>
      <c r="I58" s="15">
        <v>0.27269230769230768</v>
      </c>
      <c r="J58" s="6">
        <v>2</v>
      </c>
      <c r="K58" s="6">
        <v>2548</v>
      </c>
      <c r="L58" s="15">
        <v>2.0000000000000018E-2</v>
      </c>
      <c r="M58" s="6">
        <v>10</v>
      </c>
      <c r="N58" s="6">
        <v>2548</v>
      </c>
      <c r="O58" s="15">
        <f t="shared" si="9"/>
        <v>2.0000000000000018E-2</v>
      </c>
      <c r="P58" s="6">
        <v>12</v>
      </c>
      <c r="Q58" s="6">
        <v>2565</v>
      </c>
      <c r="R58" s="15">
        <v>1.3461538461538414E-2</v>
      </c>
      <c r="S58" s="6">
        <v>165</v>
      </c>
      <c r="T58" s="6">
        <v>2565</v>
      </c>
      <c r="U58" s="15">
        <v>1.3461538461538414E-2</v>
      </c>
      <c r="V58" s="12">
        <v>168</v>
      </c>
      <c r="W58" s="1"/>
    </row>
    <row r="59" spans="1:23" x14ac:dyDescent="0.35">
      <c r="A59" s="5" t="s">
        <v>56</v>
      </c>
      <c r="B59" s="6">
        <v>2684</v>
      </c>
      <c r="C59" s="6">
        <v>2631</v>
      </c>
      <c r="D59" s="15">
        <f t="shared" si="8"/>
        <v>1.9746646795827161E-2</v>
      </c>
      <c r="E59" s="6">
        <v>2630</v>
      </c>
      <c r="F59" s="15">
        <v>2.0119225037257826E-2</v>
      </c>
      <c r="G59" s="6">
        <v>7</v>
      </c>
      <c r="H59" s="6">
        <v>1983</v>
      </c>
      <c r="I59" s="15">
        <v>0.26117734724292097</v>
      </c>
      <c r="J59" s="6">
        <v>2</v>
      </c>
      <c r="K59" s="6">
        <v>2630</v>
      </c>
      <c r="L59" s="15">
        <v>2.0119225037257826E-2</v>
      </c>
      <c r="M59" s="6">
        <v>11</v>
      </c>
      <c r="N59" s="6">
        <v>2630</v>
      </c>
      <c r="O59" s="15">
        <f t="shared" si="9"/>
        <v>2.0119225037257826E-2</v>
      </c>
      <c r="P59" s="6">
        <v>12</v>
      </c>
      <c r="Q59" s="6">
        <v>2652</v>
      </c>
      <c r="R59" s="15">
        <v>1.1922503725782407E-2</v>
      </c>
      <c r="S59" s="6">
        <v>266</v>
      </c>
      <c r="T59" s="6">
        <v>2652</v>
      </c>
      <c r="U59" s="15">
        <v>1.1922503725782407E-2</v>
      </c>
      <c r="V59" s="12">
        <v>269</v>
      </c>
      <c r="W59" s="1"/>
    </row>
    <row r="60" spans="1:23" x14ac:dyDescent="0.35">
      <c r="A60" s="5" t="s">
        <v>57</v>
      </c>
      <c r="B60" s="6">
        <v>2621</v>
      </c>
      <c r="C60" s="6">
        <v>2570</v>
      </c>
      <c r="D60" s="15">
        <f t="shared" si="8"/>
        <v>1.9458222052651686E-2</v>
      </c>
      <c r="E60" s="6">
        <v>2570</v>
      </c>
      <c r="F60" s="15">
        <v>1.9458222052651686E-2</v>
      </c>
      <c r="G60" s="6">
        <v>6</v>
      </c>
      <c r="H60" s="6">
        <v>1851</v>
      </c>
      <c r="I60" s="15">
        <v>0.29378099961846627</v>
      </c>
      <c r="J60" s="6">
        <v>2</v>
      </c>
      <c r="K60" s="6">
        <v>2570</v>
      </c>
      <c r="L60" s="15">
        <v>1.9458222052651686E-2</v>
      </c>
      <c r="M60" s="6">
        <v>10</v>
      </c>
      <c r="N60" s="6">
        <v>2570</v>
      </c>
      <c r="O60" s="15">
        <f t="shared" si="9"/>
        <v>1.9458222052651686E-2</v>
      </c>
      <c r="P60" s="6">
        <v>12</v>
      </c>
      <c r="Q60" s="6">
        <v>2593</v>
      </c>
      <c r="R60" s="15">
        <v>1.0682945440671499E-2</v>
      </c>
      <c r="S60" s="6">
        <v>327</v>
      </c>
      <c r="T60" s="6">
        <v>2593</v>
      </c>
      <c r="U60" s="15">
        <v>1.0682945440671499E-2</v>
      </c>
      <c r="V60" s="12">
        <v>330</v>
      </c>
      <c r="W60" s="1"/>
    </row>
    <row r="61" spans="1:23" ht="15" thickBot="1" x14ac:dyDescent="0.4">
      <c r="A61" s="8" t="s">
        <v>58</v>
      </c>
      <c r="B61" s="9">
        <v>2834</v>
      </c>
      <c r="C61" s="9">
        <v>2781</v>
      </c>
      <c r="D61" s="16">
        <f t="shared" si="8"/>
        <v>1.8701482004234271E-2</v>
      </c>
      <c r="E61" s="9">
        <v>2781</v>
      </c>
      <c r="F61" s="16">
        <v>1.8701482004234271E-2</v>
      </c>
      <c r="G61" s="9">
        <v>6</v>
      </c>
      <c r="H61" s="9">
        <v>2319</v>
      </c>
      <c r="I61" s="16">
        <v>0.18172194777699369</v>
      </c>
      <c r="J61" s="9">
        <v>2</v>
      </c>
      <c r="K61" s="9">
        <v>2781</v>
      </c>
      <c r="L61" s="16">
        <v>1.8701482004234271E-2</v>
      </c>
      <c r="M61" s="9">
        <v>9</v>
      </c>
      <c r="N61" s="9">
        <v>2781</v>
      </c>
      <c r="O61" s="16">
        <f t="shared" si="9"/>
        <v>1.8701482004234271E-2</v>
      </c>
      <c r="P61" s="9">
        <v>13</v>
      </c>
      <c r="Q61" s="9">
        <v>2804</v>
      </c>
      <c r="R61" s="16">
        <v>1.0585744530698604E-2</v>
      </c>
      <c r="S61" s="9">
        <v>381</v>
      </c>
      <c r="T61" s="9">
        <v>2804</v>
      </c>
      <c r="U61" s="16">
        <v>1.0585744530698604E-2</v>
      </c>
      <c r="V61" s="13">
        <v>384</v>
      </c>
      <c r="W61" s="1"/>
    </row>
    <row r="62" spans="1:23" s="2" customFormat="1" ht="15" thickTop="1" x14ac:dyDescent="0.35">
      <c r="A62" s="2" t="s">
        <v>261</v>
      </c>
      <c r="B62" s="7"/>
      <c r="C62" s="7"/>
      <c r="D62" s="10">
        <f>AVERAGE(D52:D61)</f>
        <v>2.1713811070469501E-2</v>
      </c>
      <c r="F62" s="10">
        <v>2.178632982550114E-2</v>
      </c>
      <c r="G62" s="2">
        <v>6.4</v>
      </c>
      <c r="H62" s="2">
        <v>2066.6</v>
      </c>
      <c r="I62" s="10">
        <v>0.26118090402891114</v>
      </c>
      <c r="J62" s="2">
        <v>2.4</v>
      </c>
      <c r="K62" s="2">
        <v>2732.5</v>
      </c>
      <c r="L62" s="10">
        <v>2.178632982550114E-2</v>
      </c>
      <c r="M62" s="2">
        <v>11.4</v>
      </c>
      <c r="O62" s="10">
        <f>AVERAGE(O52:O61)</f>
        <v>2.178632982550114E-2</v>
      </c>
      <c r="Q62" s="2">
        <v>2756.1</v>
      </c>
      <c r="R62" s="10">
        <v>1.3353902611405932E-2</v>
      </c>
      <c r="S62" s="2">
        <v>236.7</v>
      </c>
      <c r="T62" s="2">
        <v>2756.1</v>
      </c>
      <c r="U62" s="10">
        <v>1.3353902611405932E-2</v>
      </c>
      <c r="V62" s="2">
        <v>239.5</v>
      </c>
      <c r="W62" s="10"/>
    </row>
    <row r="63" spans="1:23" ht="15" thickBot="1" x14ac:dyDescent="0.4">
      <c r="A63" s="5"/>
      <c r="B63" s="6"/>
      <c r="C63" s="6"/>
      <c r="W63" s="1"/>
    </row>
    <row r="64" spans="1:23" ht="15" thickTop="1" x14ac:dyDescent="0.35">
      <c r="A64" s="3" t="s">
        <v>59</v>
      </c>
      <c r="B64" s="4">
        <v>3350</v>
      </c>
      <c r="C64" s="4">
        <v>3276</v>
      </c>
      <c r="D64" s="14">
        <f t="shared" ref="D64:D73" si="10">1-C64/B64</f>
        <v>2.2089552238805932E-2</v>
      </c>
      <c r="E64" s="4">
        <v>3276</v>
      </c>
      <c r="F64" s="14">
        <v>2.2089552238805932E-2</v>
      </c>
      <c r="G64" s="4">
        <v>7</v>
      </c>
      <c r="H64" s="4">
        <v>2568</v>
      </c>
      <c r="I64" s="14">
        <v>0.23343283582089547</v>
      </c>
      <c r="J64" s="4">
        <v>2</v>
      </c>
      <c r="K64" s="4">
        <v>3276</v>
      </c>
      <c r="L64" s="14">
        <v>2.2089552238805932E-2</v>
      </c>
      <c r="M64" s="4">
        <v>10</v>
      </c>
      <c r="N64" s="4">
        <v>3276</v>
      </c>
      <c r="O64" s="14">
        <f t="shared" ref="O64:O73" si="11">1-N64/B64</f>
        <v>2.2089552238805932E-2</v>
      </c>
      <c r="P64" s="4">
        <v>12</v>
      </c>
      <c r="Q64" s="4">
        <v>3306</v>
      </c>
      <c r="R64" s="14">
        <v>1.3134328358208935E-2</v>
      </c>
      <c r="S64" s="4">
        <v>242</v>
      </c>
      <c r="T64" s="4">
        <v>3306</v>
      </c>
      <c r="U64" s="14">
        <v>1.3134328358208935E-2</v>
      </c>
      <c r="V64" s="11">
        <v>251</v>
      </c>
      <c r="W64" s="1"/>
    </row>
    <row r="65" spans="1:23" x14ac:dyDescent="0.35">
      <c r="A65" s="5" t="s">
        <v>60</v>
      </c>
      <c r="B65" s="6">
        <v>3054</v>
      </c>
      <c r="C65" s="6">
        <v>2990</v>
      </c>
      <c r="D65" s="15">
        <f t="shared" si="10"/>
        <v>2.095612311722328E-2</v>
      </c>
      <c r="E65" s="6">
        <v>2990</v>
      </c>
      <c r="F65" s="15">
        <v>2.095612311722328E-2</v>
      </c>
      <c r="G65" s="6">
        <v>6</v>
      </c>
      <c r="H65" s="6">
        <v>2350</v>
      </c>
      <c r="I65" s="15">
        <v>0.23051735428945641</v>
      </c>
      <c r="J65" s="6">
        <v>3</v>
      </c>
      <c r="K65" s="6">
        <v>2990</v>
      </c>
      <c r="L65" s="15">
        <v>2.095612311722328E-2</v>
      </c>
      <c r="M65" s="6">
        <v>10</v>
      </c>
      <c r="N65" s="6">
        <v>2990</v>
      </c>
      <c r="O65" s="15">
        <f t="shared" si="11"/>
        <v>2.095612311722328E-2</v>
      </c>
      <c r="P65" s="6">
        <v>12</v>
      </c>
      <c r="Q65" s="6">
        <v>3010</v>
      </c>
      <c r="R65" s="15">
        <v>1.4407334643091074E-2</v>
      </c>
      <c r="S65" s="6">
        <v>229</v>
      </c>
      <c r="T65" s="6">
        <v>3010</v>
      </c>
      <c r="U65" s="15">
        <v>1.4407334643091074E-2</v>
      </c>
      <c r="V65" s="12">
        <v>237</v>
      </c>
      <c r="W65" s="1"/>
    </row>
    <row r="66" spans="1:23" x14ac:dyDescent="0.35">
      <c r="A66" s="5" t="s">
        <v>61</v>
      </c>
      <c r="B66" s="6">
        <v>3214</v>
      </c>
      <c r="C66" s="6">
        <v>3147</v>
      </c>
      <c r="D66" s="15">
        <f t="shared" si="10"/>
        <v>2.0846297448662066E-2</v>
      </c>
      <c r="E66" s="6">
        <v>3147</v>
      </c>
      <c r="F66" s="15">
        <v>2.0846297448662066E-2</v>
      </c>
      <c r="G66" s="6">
        <v>6</v>
      </c>
      <c r="H66" s="6">
        <v>2170</v>
      </c>
      <c r="I66" s="15">
        <v>0.32482887367766022</v>
      </c>
      <c r="J66" s="6">
        <v>2</v>
      </c>
      <c r="K66" s="6">
        <v>3147</v>
      </c>
      <c r="L66" s="15">
        <v>2.0846297448662066E-2</v>
      </c>
      <c r="M66" s="6">
        <v>10</v>
      </c>
      <c r="N66" s="6">
        <v>3147</v>
      </c>
      <c r="O66" s="15">
        <f t="shared" si="11"/>
        <v>2.0846297448662066E-2</v>
      </c>
      <c r="P66" s="6">
        <v>12</v>
      </c>
      <c r="Q66" s="6">
        <v>3174</v>
      </c>
      <c r="R66" s="15">
        <v>1.2445550715619147E-2</v>
      </c>
      <c r="S66" s="6">
        <v>218</v>
      </c>
      <c r="T66" s="6">
        <v>3174</v>
      </c>
      <c r="U66" s="15">
        <v>1.2445550715619147E-2</v>
      </c>
      <c r="V66" s="12">
        <v>228</v>
      </c>
      <c r="W66" s="1"/>
    </row>
    <row r="67" spans="1:23" x14ac:dyDescent="0.35">
      <c r="A67" s="5" t="s">
        <v>62</v>
      </c>
      <c r="B67" s="6">
        <v>3266</v>
      </c>
      <c r="C67" s="6">
        <v>3202</v>
      </c>
      <c r="D67" s="15">
        <f t="shared" si="10"/>
        <v>1.9595835884874457E-2</v>
      </c>
      <c r="E67" s="6">
        <v>3202</v>
      </c>
      <c r="F67" s="15">
        <v>1.9595835884874457E-2</v>
      </c>
      <c r="G67" s="6">
        <v>6</v>
      </c>
      <c r="H67" s="6">
        <v>2417</v>
      </c>
      <c r="I67" s="15">
        <v>0.25995101041028779</v>
      </c>
      <c r="J67" s="6">
        <v>2</v>
      </c>
      <c r="K67" s="6">
        <v>3202</v>
      </c>
      <c r="L67" s="15">
        <v>1.9595835884874457E-2</v>
      </c>
      <c r="M67" s="6">
        <v>10</v>
      </c>
      <c r="N67" s="6">
        <v>3202</v>
      </c>
      <c r="O67" s="15">
        <f t="shared" si="11"/>
        <v>1.9595835884874457E-2</v>
      </c>
      <c r="P67" s="6">
        <v>12</v>
      </c>
      <c r="Q67" s="6">
        <v>3227</v>
      </c>
      <c r="R67" s="15">
        <v>1.1941212492345366E-2</v>
      </c>
      <c r="S67" s="6">
        <v>205</v>
      </c>
      <c r="T67" s="6">
        <v>3227</v>
      </c>
      <c r="U67" s="15">
        <v>1.1941212492345366E-2</v>
      </c>
      <c r="V67" s="12">
        <v>214</v>
      </c>
      <c r="W67" s="1"/>
    </row>
    <row r="68" spans="1:23" x14ac:dyDescent="0.35">
      <c r="A68" s="5" t="s">
        <v>63</v>
      </c>
      <c r="B68" s="6">
        <v>3197</v>
      </c>
      <c r="C68" s="6">
        <v>3139</v>
      </c>
      <c r="D68" s="15">
        <f t="shared" si="10"/>
        <v>1.8142008132624343E-2</v>
      </c>
      <c r="E68" s="6">
        <v>3139</v>
      </c>
      <c r="F68" s="15">
        <v>1.8142008132624343E-2</v>
      </c>
      <c r="G68" s="6">
        <v>6</v>
      </c>
      <c r="H68" s="6">
        <v>2405</v>
      </c>
      <c r="I68" s="15">
        <v>0.24773224898342194</v>
      </c>
      <c r="J68" s="6">
        <v>2</v>
      </c>
      <c r="K68" s="6">
        <v>3139</v>
      </c>
      <c r="L68" s="15">
        <v>1.8142008132624343E-2</v>
      </c>
      <c r="M68" s="6">
        <v>10</v>
      </c>
      <c r="N68" s="6">
        <v>3139</v>
      </c>
      <c r="O68" s="15">
        <f t="shared" si="11"/>
        <v>1.8142008132624343E-2</v>
      </c>
      <c r="P68" s="6">
        <v>13</v>
      </c>
      <c r="Q68" s="6">
        <v>3157</v>
      </c>
      <c r="R68" s="15">
        <v>1.2511729746637501E-2</v>
      </c>
      <c r="S68" s="6">
        <v>215</v>
      </c>
      <c r="T68" s="6">
        <v>3157</v>
      </c>
      <c r="U68" s="15">
        <v>1.2511729746637501E-2</v>
      </c>
      <c r="V68" s="12">
        <v>225</v>
      </c>
      <c r="W68" s="1"/>
    </row>
    <row r="69" spans="1:23" x14ac:dyDescent="0.35">
      <c r="A69" s="5" t="s">
        <v>64</v>
      </c>
      <c r="B69" s="6">
        <v>3107</v>
      </c>
      <c r="C69" s="6">
        <v>3058</v>
      </c>
      <c r="D69" s="15">
        <f t="shared" si="10"/>
        <v>1.5770840038622502E-2</v>
      </c>
      <c r="E69" s="6">
        <v>3058</v>
      </c>
      <c r="F69" s="15">
        <v>1.5770840038622502E-2</v>
      </c>
      <c r="G69" s="6">
        <v>6</v>
      </c>
      <c r="H69" s="6">
        <v>2171</v>
      </c>
      <c r="I69" s="15">
        <v>0.30125523012552302</v>
      </c>
      <c r="J69" s="6">
        <v>2</v>
      </c>
      <c r="K69" s="6">
        <v>3058</v>
      </c>
      <c r="L69" s="15">
        <v>1.5770840038622502E-2</v>
      </c>
      <c r="M69" s="6">
        <v>10</v>
      </c>
      <c r="N69" s="6">
        <v>3058</v>
      </c>
      <c r="O69" s="15">
        <f t="shared" si="11"/>
        <v>1.5770840038622502E-2</v>
      </c>
      <c r="P69" s="6">
        <v>12</v>
      </c>
      <c r="Q69" s="6">
        <v>3084</v>
      </c>
      <c r="R69" s="15">
        <v>7.4026392018023968E-3</v>
      </c>
      <c r="S69" s="6">
        <v>211</v>
      </c>
      <c r="T69" s="6">
        <v>3084</v>
      </c>
      <c r="U69" s="15">
        <v>7.4026392018023968E-3</v>
      </c>
      <c r="V69" s="12">
        <v>219</v>
      </c>
      <c r="W69" s="1"/>
    </row>
    <row r="70" spans="1:23" x14ac:dyDescent="0.35">
      <c r="A70" s="5" t="s">
        <v>65</v>
      </c>
      <c r="B70" s="6">
        <v>3315</v>
      </c>
      <c r="C70" s="6">
        <v>3263</v>
      </c>
      <c r="D70" s="15">
        <f t="shared" si="10"/>
        <v>1.5686274509803977E-2</v>
      </c>
      <c r="E70" s="6">
        <v>3263</v>
      </c>
      <c r="F70" s="15">
        <v>1.5686274509803977E-2</v>
      </c>
      <c r="G70" s="6">
        <v>6</v>
      </c>
      <c r="H70" s="6">
        <v>2600</v>
      </c>
      <c r="I70" s="15">
        <v>0.21568627450980393</v>
      </c>
      <c r="J70" s="6">
        <v>3</v>
      </c>
      <c r="K70" s="6">
        <v>3263</v>
      </c>
      <c r="L70" s="15">
        <v>1.5686274509803977E-2</v>
      </c>
      <c r="M70" s="6">
        <v>11</v>
      </c>
      <c r="N70" s="6">
        <v>3263</v>
      </c>
      <c r="O70" s="15">
        <f t="shared" si="11"/>
        <v>1.5686274509803977E-2</v>
      </c>
      <c r="P70" s="6">
        <v>12</v>
      </c>
      <c r="Q70" s="6">
        <v>3281</v>
      </c>
      <c r="R70" s="15">
        <v>1.025641025641022E-2</v>
      </c>
      <c r="S70" s="6">
        <v>221</v>
      </c>
      <c r="T70" s="6">
        <v>3281</v>
      </c>
      <c r="U70" s="15">
        <v>1.025641025641022E-2</v>
      </c>
      <c r="V70" s="12">
        <v>231</v>
      </c>
      <c r="W70" s="1"/>
    </row>
    <row r="71" spans="1:23" x14ac:dyDescent="0.35">
      <c r="A71" s="5" t="s">
        <v>66</v>
      </c>
      <c r="B71" s="6">
        <v>3438</v>
      </c>
      <c r="C71" s="6">
        <v>3386</v>
      </c>
      <c r="D71" s="15">
        <f t="shared" si="10"/>
        <v>1.512507271669572E-2</v>
      </c>
      <c r="E71" s="6">
        <v>3386</v>
      </c>
      <c r="F71" s="15">
        <v>1.512507271669572E-2</v>
      </c>
      <c r="G71" s="6">
        <v>7</v>
      </c>
      <c r="H71" s="6">
        <v>2816</v>
      </c>
      <c r="I71" s="15">
        <v>0.18091913903432233</v>
      </c>
      <c r="J71" s="6">
        <v>2</v>
      </c>
      <c r="K71" s="6">
        <v>3386</v>
      </c>
      <c r="L71" s="15">
        <v>1.512507271669572E-2</v>
      </c>
      <c r="M71" s="6">
        <v>10</v>
      </c>
      <c r="N71" s="6">
        <v>3386</v>
      </c>
      <c r="O71" s="15">
        <f t="shared" si="11"/>
        <v>1.512507271669572E-2</v>
      </c>
      <c r="P71" s="6">
        <v>12</v>
      </c>
      <c r="Q71" s="6">
        <v>3395</v>
      </c>
      <c r="R71" s="15">
        <v>1.2507271669575326E-2</v>
      </c>
      <c r="S71" s="6">
        <v>249</v>
      </c>
      <c r="T71" s="6">
        <v>3395</v>
      </c>
      <c r="U71" s="15">
        <v>1.2507271669575326E-2</v>
      </c>
      <c r="V71" s="12">
        <v>258</v>
      </c>
      <c r="W71" s="1"/>
    </row>
    <row r="72" spans="1:23" x14ac:dyDescent="0.35">
      <c r="A72" s="5" t="s">
        <v>67</v>
      </c>
      <c r="B72" s="6">
        <v>3121</v>
      </c>
      <c r="C72" s="6">
        <v>3074</v>
      </c>
      <c r="D72" s="15">
        <f t="shared" si="10"/>
        <v>1.5059275873117617E-2</v>
      </c>
      <c r="E72" s="6">
        <v>3074</v>
      </c>
      <c r="F72" s="15">
        <v>1.5059275873117617E-2</v>
      </c>
      <c r="G72" s="6">
        <v>6</v>
      </c>
      <c r="H72" s="6">
        <v>2279</v>
      </c>
      <c r="I72" s="15">
        <v>0.26978532521627685</v>
      </c>
      <c r="J72" s="6">
        <v>3</v>
      </c>
      <c r="K72" s="6">
        <v>3074</v>
      </c>
      <c r="L72" s="15">
        <v>1.5059275873117617E-2</v>
      </c>
      <c r="M72" s="6">
        <v>10</v>
      </c>
      <c r="N72" s="6">
        <v>3074</v>
      </c>
      <c r="O72" s="15">
        <f t="shared" si="11"/>
        <v>1.5059275873117617E-2</v>
      </c>
      <c r="P72" s="6">
        <v>14</v>
      </c>
      <c r="Q72" s="6">
        <v>3078</v>
      </c>
      <c r="R72" s="15">
        <v>1.3777635373277808E-2</v>
      </c>
      <c r="S72" s="6">
        <v>281</v>
      </c>
      <c r="T72" s="6">
        <v>3078</v>
      </c>
      <c r="U72" s="15">
        <v>1.3777635373277808E-2</v>
      </c>
      <c r="V72" s="12">
        <v>290</v>
      </c>
      <c r="W72" s="1"/>
    </row>
    <row r="73" spans="1:23" ht="15" thickBot="1" x14ac:dyDescent="0.4">
      <c r="A73" s="8" t="s">
        <v>68</v>
      </c>
      <c r="B73" s="9">
        <v>3663</v>
      </c>
      <c r="C73" s="9">
        <v>3608</v>
      </c>
      <c r="D73" s="16">
        <f t="shared" si="10"/>
        <v>1.501501501501501E-2</v>
      </c>
      <c r="E73" s="9">
        <v>3608</v>
      </c>
      <c r="F73" s="16">
        <v>1.501501501501501E-2</v>
      </c>
      <c r="G73" s="9">
        <v>7</v>
      </c>
      <c r="H73" s="9">
        <v>2324</v>
      </c>
      <c r="I73" s="16">
        <v>0.36554736554736555</v>
      </c>
      <c r="J73" s="9">
        <v>3</v>
      </c>
      <c r="K73" s="9">
        <v>3608</v>
      </c>
      <c r="L73" s="16">
        <v>1.501501501501501E-2</v>
      </c>
      <c r="M73" s="9">
        <v>10</v>
      </c>
      <c r="N73" s="9">
        <v>3608</v>
      </c>
      <c r="O73" s="16">
        <f t="shared" si="11"/>
        <v>1.501501501501501E-2</v>
      </c>
      <c r="P73" s="9">
        <v>12</v>
      </c>
      <c r="Q73" s="9">
        <v>3627</v>
      </c>
      <c r="R73" s="16">
        <v>9.8280098280097983E-3</v>
      </c>
      <c r="S73" s="9">
        <v>267</v>
      </c>
      <c r="T73" s="9">
        <v>3627</v>
      </c>
      <c r="U73" s="16">
        <v>9.8280098280097983E-3</v>
      </c>
      <c r="V73" s="13">
        <v>275</v>
      </c>
      <c r="W73" s="1"/>
    </row>
    <row r="74" spans="1:23" s="2" customFormat="1" ht="15" thickTop="1" x14ac:dyDescent="0.35">
      <c r="A74" s="2" t="s">
        <v>261</v>
      </c>
      <c r="D74" s="10">
        <f>AVERAGE(D64:D73)</f>
        <v>1.782862949754449E-2</v>
      </c>
      <c r="F74" s="10">
        <v>1.782862949754449E-2</v>
      </c>
      <c r="G74" s="2">
        <v>6.3</v>
      </c>
      <c r="H74" s="2">
        <v>2410</v>
      </c>
      <c r="I74" s="10">
        <v>0.26296556576150137</v>
      </c>
      <c r="J74" s="2">
        <v>2.4</v>
      </c>
      <c r="K74" s="2">
        <v>3214.3</v>
      </c>
      <c r="L74" s="10">
        <v>1.782862949754449E-2</v>
      </c>
      <c r="M74" s="2">
        <v>10.1</v>
      </c>
      <c r="O74" s="10">
        <f>AVERAGE(O64:O73)</f>
        <v>1.782862949754449E-2</v>
      </c>
      <c r="Q74" s="2">
        <v>3233.9</v>
      </c>
      <c r="R74" s="10">
        <v>1.1821212228497757E-2</v>
      </c>
      <c r="S74" s="2">
        <v>233.8</v>
      </c>
      <c r="T74" s="2">
        <v>3233.9</v>
      </c>
      <c r="U74" s="10">
        <v>1.1821212228497757E-2</v>
      </c>
      <c r="V74" s="2">
        <v>242.8</v>
      </c>
      <c r="W74" s="10"/>
    </row>
    <row r="75" spans="1:23" ht="15" thickBot="1" x14ac:dyDescent="0.4">
      <c r="W75" s="1"/>
    </row>
    <row r="76" spans="1:23" ht="15" thickTop="1" x14ac:dyDescent="0.35">
      <c r="A76" s="3" t="s">
        <v>69</v>
      </c>
      <c r="B76" s="4">
        <v>1097</v>
      </c>
      <c r="C76" s="4">
        <v>797</v>
      </c>
      <c r="D76" s="14">
        <f t="shared" ref="D76:D85" si="12">1-C76/B76</f>
        <v>0.27347310847766637</v>
      </c>
      <c r="E76" s="4">
        <v>782</v>
      </c>
      <c r="F76" s="14">
        <v>0.2871467639015497</v>
      </c>
      <c r="G76" s="4">
        <v>6</v>
      </c>
      <c r="H76" s="4">
        <v>950</v>
      </c>
      <c r="I76" s="14">
        <v>0.13400182315405651</v>
      </c>
      <c r="J76" s="4">
        <v>2</v>
      </c>
      <c r="K76" s="4">
        <v>782</v>
      </c>
      <c r="L76" s="14">
        <v>0.2871467639015497</v>
      </c>
      <c r="M76" s="4">
        <v>14</v>
      </c>
      <c r="N76" s="4">
        <v>950</v>
      </c>
      <c r="O76" s="14">
        <f t="shared" ref="O76:O85" si="13">1-N76/B76</f>
        <v>0.13400182315405651</v>
      </c>
      <c r="P76" s="4">
        <v>12</v>
      </c>
      <c r="Q76" s="4">
        <v>895</v>
      </c>
      <c r="R76" s="14">
        <v>0.1841385597082954</v>
      </c>
      <c r="S76" s="4">
        <v>60</v>
      </c>
      <c r="T76" s="4">
        <v>957</v>
      </c>
      <c r="U76" s="14">
        <v>0.12762078395624432</v>
      </c>
      <c r="V76" s="11">
        <v>70</v>
      </c>
      <c r="W76" s="1"/>
    </row>
    <row r="77" spans="1:23" x14ac:dyDescent="0.35">
      <c r="A77" s="5" t="s">
        <v>70</v>
      </c>
      <c r="B77" s="6">
        <v>1146</v>
      </c>
      <c r="C77" s="6">
        <v>845</v>
      </c>
      <c r="D77" s="15">
        <f t="shared" si="12"/>
        <v>0.26265270506108207</v>
      </c>
      <c r="E77" s="6">
        <v>789</v>
      </c>
      <c r="F77" s="15">
        <v>0.31151832460732987</v>
      </c>
      <c r="G77" s="6">
        <v>6</v>
      </c>
      <c r="H77" s="6">
        <v>1143</v>
      </c>
      <c r="I77" s="15">
        <v>2.6178010471203939E-3</v>
      </c>
      <c r="J77" s="6">
        <v>2</v>
      </c>
      <c r="K77" s="6">
        <v>789</v>
      </c>
      <c r="L77" s="15">
        <v>0.31151832460732987</v>
      </c>
      <c r="M77" s="6">
        <v>11</v>
      </c>
      <c r="N77" s="6">
        <v>1143</v>
      </c>
      <c r="O77" s="15">
        <f t="shared" si="13"/>
        <v>2.6178010471203939E-3</v>
      </c>
      <c r="P77" s="6">
        <v>11</v>
      </c>
      <c r="Q77" s="6">
        <v>910</v>
      </c>
      <c r="R77" s="15">
        <v>0.20593368237347298</v>
      </c>
      <c r="S77" s="6">
        <v>59</v>
      </c>
      <c r="T77" s="6">
        <v>1143</v>
      </c>
      <c r="U77" s="15">
        <v>2.6178010471203939E-3</v>
      </c>
      <c r="V77" s="12">
        <v>68</v>
      </c>
      <c r="W77" s="1"/>
    </row>
    <row r="78" spans="1:23" x14ac:dyDescent="0.35">
      <c r="A78" s="5" t="s">
        <v>71</v>
      </c>
      <c r="B78" s="6">
        <v>1124</v>
      </c>
      <c r="C78" s="6">
        <v>831</v>
      </c>
      <c r="D78" s="15">
        <f t="shared" si="12"/>
        <v>0.26067615658362986</v>
      </c>
      <c r="E78" s="6">
        <v>801</v>
      </c>
      <c r="F78" s="15">
        <v>0.28736654804270467</v>
      </c>
      <c r="G78" s="6">
        <v>8</v>
      </c>
      <c r="H78" s="6">
        <v>994</v>
      </c>
      <c r="I78" s="15">
        <v>0.11565836298932386</v>
      </c>
      <c r="J78" s="6">
        <v>3</v>
      </c>
      <c r="K78" s="6">
        <v>801</v>
      </c>
      <c r="L78" s="15">
        <v>0.28736654804270467</v>
      </c>
      <c r="M78" s="6">
        <v>13</v>
      </c>
      <c r="N78" s="6">
        <v>994</v>
      </c>
      <c r="O78" s="15">
        <f t="shared" si="13"/>
        <v>0.11565836298932386</v>
      </c>
      <c r="P78" s="6">
        <v>11</v>
      </c>
      <c r="Q78" s="6">
        <v>922</v>
      </c>
      <c r="R78" s="15">
        <v>0.17971530249110323</v>
      </c>
      <c r="S78" s="6">
        <v>65</v>
      </c>
      <c r="T78" s="6">
        <v>994</v>
      </c>
      <c r="U78" s="15">
        <v>0.11565836298932386</v>
      </c>
      <c r="V78" s="12">
        <v>82</v>
      </c>
      <c r="W78" s="1"/>
    </row>
    <row r="79" spans="1:23" x14ac:dyDescent="0.35">
      <c r="A79" s="5" t="s">
        <v>72</v>
      </c>
      <c r="B79" s="6">
        <v>1038</v>
      </c>
      <c r="C79" s="6">
        <v>769</v>
      </c>
      <c r="D79" s="15">
        <f t="shared" si="12"/>
        <v>0.25915221579961467</v>
      </c>
      <c r="E79" s="6">
        <v>768</v>
      </c>
      <c r="F79" s="15">
        <v>0.26011560693641622</v>
      </c>
      <c r="G79" s="6">
        <v>6</v>
      </c>
      <c r="H79" s="6">
        <v>886</v>
      </c>
      <c r="I79" s="15">
        <v>0.1464354527938343</v>
      </c>
      <c r="J79" s="6">
        <v>2</v>
      </c>
      <c r="K79" s="6">
        <v>768</v>
      </c>
      <c r="L79" s="15">
        <v>0.26011560693641622</v>
      </c>
      <c r="M79" s="6">
        <v>11</v>
      </c>
      <c r="N79" s="6">
        <v>886</v>
      </c>
      <c r="O79" s="15">
        <f t="shared" si="13"/>
        <v>0.1464354527938343</v>
      </c>
      <c r="P79" s="6">
        <v>11</v>
      </c>
      <c r="Q79" s="6">
        <v>850</v>
      </c>
      <c r="R79" s="15">
        <v>0.18111753371868977</v>
      </c>
      <c r="S79" s="6">
        <v>70</v>
      </c>
      <c r="T79" s="6">
        <v>886</v>
      </c>
      <c r="U79" s="15">
        <v>0.1464354527938343</v>
      </c>
      <c r="V79" s="12">
        <v>72</v>
      </c>
      <c r="W79" s="1"/>
    </row>
    <row r="80" spans="1:23" x14ac:dyDescent="0.35">
      <c r="A80" s="5" t="s">
        <v>73</v>
      </c>
      <c r="B80" s="6">
        <v>1093</v>
      </c>
      <c r="C80" s="6">
        <v>817</v>
      </c>
      <c r="D80" s="15">
        <f t="shared" si="12"/>
        <v>0.25251601097895704</v>
      </c>
      <c r="E80" s="6">
        <v>817</v>
      </c>
      <c r="F80" s="15">
        <v>0.25251601097895704</v>
      </c>
      <c r="G80" s="6">
        <v>6</v>
      </c>
      <c r="H80" s="6">
        <v>1007</v>
      </c>
      <c r="I80" s="15">
        <v>7.8682525160109762E-2</v>
      </c>
      <c r="J80" s="6">
        <v>2</v>
      </c>
      <c r="K80" s="6">
        <v>817</v>
      </c>
      <c r="L80" s="15">
        <v>0.25251601097895704</v>
      </c>
      <c r="M80" s="6">
        <v>10</v>
      </c>
      <c r="N80" s="6">
        <v>1007</v>
      </c>
      <c r="O80" s="15">
        <f t="shared" si="13"/>
        <v>7.8682525160109762E-2</v>
      </c>
      <c r="P80" s="6">
        <v>12</v>
      </c>
      <c r="Q80" s="6">
        <v>917</v>
      </c>
      <c r="R80" s="15">
        <v>0.16102470265324798</v>
      </c>
      <c r="S80" s="6">
        <v>59</v>
      </c>
      <c r="T80" s="6">
        <v>1007</v>
      </c>
      <c r="U80" s="15">
        <v>7.8682525160109762E-2</v>
      </c>
      <c r="V80" s="12">
        <v>61</v>
      </c>
      <c r="W80" s="1"/>
    </row>
    <row r="81" spans="1:23" x14ac:dyDescent="0.35">
      <c r="A81" s="5" t="s">
        <v>74</v>
      </c>
      <c r="B81" s="6">
        <v>1085</v>
      </c>
      <c r="C81" s="6">
        <v>812</v>
      </c>
      <c r="D81" s="15">
        <f t="shared" si="12"/>
        <v>0.25161290322580643</v>
      </c>
      <c r="E81" s="6">
        <v>771</v>
      </c>
      <c r="F81" s="15">
        <v>0.28940092165898612</v>
      </c>
      <c r="G81" s="6">
        <v>8</v>
      </c>
      <c r="H81" s="6">
        <v>995</v>
      </c>
      <c r="I81" s="15">
        <v>8.2949308755760343E-2</v>
      </c>
      <c r="J81" s="6">
        <v>3</v>
      </c>
      <c r="K81" s="6">
        <v>771</v>
      </c>
      <c r="L81" s="15">
        <v>0.28940092165898612</v>
      </c>
      <c r="M81" s="6">
        <v>15</v>
      </c>
      <c r="N81" s="6">
        <v>995</v>
      </c>
      <c r="O81" s="15">
        <f t="shared" si="13"/>
        <v>8.2949308755760343E-2</v>
      </c>
      <c r="P81" s="6">
        <v>13</v>
      </c>
      <c r="Q81" s="6">
        <v>856</v>
      </c>
      <c r="R81" s="15">
        <v>0.21105990783410133</v>
      </c>
      <c r="S81" s="6">
        <v>102</v>
      </c>
      <c r="T81" s="6">
        <v>995</v>
      </c>
      <c r="U81" s="15">
        <v>8.2949308755760343E-2</v>
      </c>
      <c r="V81" s="12">
        <v>104</v>
      </c>
      <c r="W81" s="1"/>
    </row>
    <row r="82" spans="1:23" x14ac:dyDescent="0.35">
      <c r="A82" s="5" t="s">
        <v>75</v>
      </c>
      <c r="B82" s="6">
        <v>1115</v>
      </c>
      <c r="C82" s="6">
        <v>839</v>
      </c>
      <c r="D82" s="15">
        <f t="shared" si="12"/>
        <v>0.24753363228699554</v>
      </c>
      <c r="E82" s="6">
        <v>790</v>
      </c>
      <c r="F82" s="15">
        <v>0.29147982062780264</v>
      </c>
      <c r="G82" s="6">
        <v>6</v>
      </c>
      <c r="H82" s="6">
        <v>1070</v>
      </c>
      <c r="I82" s="15">
        <v>4.035874439461884E-2</v>
      </c>
      <c r="J82" s="6">
        <v>2</v>
      </c>
      <c r="K82" s="6">
        <v>790</v>
      </c>
      <c r="L82" s="15">
        <v>0.29147982062780264</v>
      </c>
      <c r="M82" s="6">
        <v>11</v>
      </c>
      <c r="N82" s="6">
        <v>1078</v>
      </c>
      <c r="O82" s="15">
        <f t="shared" si="13"/>
        <v>3.3183856502242204E-2</v>
      </c>
      <c r="P82" s="6">
        <v>12</v>
      </c>
      <c r="Q82" s="6">
        <v>891</v>
      </c>
      <c r="R82" s="15">
        <v>0.20089686098654713</v>
      </c>
      <c r="S82" s="6">
        <v>110</v>
      </c>
      <c r="T82" s="6">
        <v>1078</v>
      </c>
      <c r="U82" s="15">
        <v>3.3183856502242204E-2</v>
      </c>
      <c r="V82" s="12">
        <v>124</v>
      </c>
      <c r="W82" s="1"/>
    </row>
    <row r="83" spans="1:23" x14ac:dyDescent="0.35">
      <c r="A83" s="5" t="s">
        <v>76</v>
      </c>
      <c r="B83" s="6">
        <v>1113</v>
      </c>
      <c r="C83" s="6">
        <v>840</v>
      </c>
      <c r="D83" s="15">
        <f t="shared" si="12"/>
        <v>0.24528301886792447</v>
      </c>
      <c r="E83" s="6">
        <v>829</v>
      </c>
      <c r="F83" s="15">
        <v>0.25516621743036838</v>
      </c>
      <c r="G83" s="6">
        <v>14</v>
      </c>
      <c r="H83" s="6">
        <v>1109</v>
      </c>
      <c r="I83" s="15">
        <v>3.5938903863431682E-3</v>
      </c>
      <c r="J83" s="6">
        <v>3</v>
      </c>
      <c r="K83" s="6">
        <v>829</v>
      </c>
      <c r="L83" s="15">
        <v>0.25516621743036838</v>
      </c>
      <c r="M83" s="6">
        <v>21</v>
      </c>
      <c r="N83" s="6">
        <v>1109</v>
      </c>
      <c r="O83" s="15">
        <f t="shared" si="13"/>
        <v>3.5938903863431682E-3</v>
      </c>
      <c r="P83" s="6">
        <v>13</v>
      </c>
      <c r="Q83" s="6">
        <v>946</v>
      </c>
      <c r="R83" s="15">
        <v>0.15004492362982924</v>
      </c>
      <c r="S83" s="6">
        <v>107</v>
      </c>
      <c r="T83" s="6">
        <v>1109</v>
      </c>
      <c r="U83" s="15">
        <v>3.5938903863431682E-3</v>
      </c>
      <c r="V83" s="12">
        <v>110</v>
      </c>
      <c r="W83" s="1"/>
    </row>
    <row r="84" spans="1:23" x14ac:dyDescent="0.35">
      <c r="A84" s="5" t="s">
        <v>77</v>
      </c>
      <c r="B84" s="6">
        <v>1045</v>
      </c>
      <c r="C84" s="6">
        <v>789</v>
      </c>
      <c r="D84" s="15">
        <f t="shared" si="12"/>
        <v>0.24497607655502396</v>
      </c>
      <c r="E84" s="6">
        <v>789</v>
      </c>
      <c r="F84" s="15">
        <v>0.24497607655502396</v>
      </c>
      <c r="G84" s="6">
        <v>11</v>
      </c>
      <c r="H84" s="6">
        <v>1002</v>
      </c>
      <c r="I84" s="15">
        <v>4.1148325358851712E-2</v>
      </c>
      <c r="J84" s="6">
        <v>3</v>
      </c>
      <c r="K84" s="6">
        <v>789</v>
      </c>
      <c r="L84" s="15">
        <v>0.24497607655502396</v>
      </c>
      <c r="M84" s="6">
        <v>21</v>
      </c>
      <c r="N84" s="6">
        <v>1002</v>
      </c>
      <c r="O84" s="15">
        <f t="shared" si="13"/>
        <v>4.1148325358851712E-2</v>
      </c>
      <c r="P84" s="6">
        <v>12</v>
      </c>
      <c r="Q84" s="6">
        <v>842</v>
      </c>
      <c r="R84" s="15">
        <v>0.19425837320574157</v>
      </c>
      <c r="S84" s="6">
        <v>109</v>
      </c>
      <c r="T84" s="6">
        <v>1002</v>
      </c>
      <c r="U84" s="15">
        <v>4.1148325358851712E-2</v>
      </c>
      <c r="V84" s="12">
        <v>126</v>
      </c>
      <c r="W84" s="1"/>
    </row>
    <row r="85" spans="1:23" ht="15" thickBot="1" x14ac:dyDescent="0.4">
      <c r="A85" s="8" t="s">
        <v>78</v>
      </c>
      <c r="B85" s="9">
        <v>1099</v>
      </c>
      <c r="C85" s="9">
        <v>832</v>
      </c>
      <c r="D85" s="16">
        <f t="shared" si="12"/>
        <v>0.2429481346678799</v>
      </c>
      <c r="E85" s="9">
        <v>832</v>
      </c>
      <c r="F85" s="16">
        <v>0.2429481346678799</v>
      </c>
      <c r="G85" s="9">
        <v>9</v>
      </c>
      <c r="H85" s="9">
        <v>1011</v>
      </c>
      <c r="I85" s="16">
        <v>8.0072793448589641E-2</v>
      </c>
      <c r="J85" s="9">
        <v>3</v>
      </c>
      <c r="K85" s="9">
        <v>832</v>
      </c>
      <c r="L85" s="16">
        <v>0.2429481346678799</v>
      </c>
      <c r="M85" s="9">
        <v>17</v>
      </c>
      <c r="N85" s="9">
        <v>1011</v>
      </c>
      <c r="O85" s="16">
        <f t="shared" si="13"/>
        <v>8.0072793448589641E-2</v>
      </c>
      <c r="P85" s="9">
        <v>12</v>
      </c>
      <c r="Q85" s="9">
        <v>906</v>
      </c>
      <c r="R85" s="16">
        <v>0.17561419472247497</v>
      </c>
      <c r="S85" s="9">
        <v>85</v>
      </c>
      <c r="T85" s="9">
        <v>1011</v>
      </c>
      <c r="U85" s="16">
        <v>8.0072793448589641E-2</v>
      </c>
      <c r="V85" s="13">
        <v>88</v>
      </c>
      <c r="W85" s="1"/>
    </row>
    <row r="86" spans="1:23" s="2" customFormat="1" ht="15" thickTop="1" x14ac:dyDescent="0.35">
      <c r="A86" s="2" t="s">
        <v>261</v>
      </c>
      <c r="B86" s="7"/>
      <c r="C86" s="7"/>
      <c r="D86" s="10">
        <f>AVERAGE(D76:D85)</f>
        <v>0.25408239625045798</v>
      </c>
      <c r="F86" s="10">
        <f>AVERAGE(F76:F85)</f>
        <v>0.27226344254070184</v>
      </c>
      <c r="G86" s="2">
        <f>AVERAGE(G76:G85)</f>
        <v>8</v>
      </c>
      <c r="I86" s="10">
        <f>AVERAGE(I76:I85)</f>
        <v>7.255190274886085E-2</v>
      </c>
      <c r="J86" s="2">
        <f>AVERAGE(J76:J85)</f>
        <v>2.5</v>
      </c>
      <c r="L86" s="10">
        <f>AVERAGE(L76:L85)</f>
        <v>0.27226344254070184</v>
      </c>
      <c r="M86" s="2">
        <f>AVERAGE(M76:M85)</f>
        <v>14.4</v>
      </c>
      <c r="O86" s="10">
        <f>AVERAGE(O76:O85)</f>
        <v>7.1834413959623186E-2</v>
      </c>
      <c r="P86" s="2">
        <f>AVERAGE(P76:P85)</f>
        <v>11.9</v>
      </c>
      <c r="R86" s="10">
        <f>AVERAGE(R76:R85)</f>
        <v>0.18438040413235038</v>
      </c>
      <c r="S86" s="2">
        <f>AVERAGE(S76:S85)</f>
        <v>82.6</v>
      </c>
      <c r="U86" s="10">
        <f>AVERAGE(U76:U85)</f>
        <v>7.1196310039841976E-2</v>
      </c>
      <c r="V86" s="2">
        <f>AVERAGE(V76:V85)</f>
        <v>90.5</v>
      </c>
      <c r="W86" s="10"/>
    </row>
    <row r="87" spans="1:23" ht="15" thickBot="1" x14ac:dyDescent="0.4">
      <c r="A87" s="5"/>
      <c r="B87" s="6"/>
      <c r="C87" s="6"/>
      <c r="W87" s="1"/>
    </row>
    <row r="88" spans="1:23" ht="15" thickTop="1" x14ac:dyDescent="0.35">
      <c r="A88" s="3" t="s">
        <v>79</v>
      </c>
      <c r="B88" s="4">
        <v>1532</v>
      </c>
      <c r="C88" s="4">
        <v>1290</v>
      </c>
      <c r="D88" s="14">
        <f t="shared" ref="D88:D97" si="14">1-C88/B88</f>
        <v>0.15796344647519578</v>
      </c>
      <c r="E88" s="4">
        <v>1259</v>
      </c>
      <c r="F88" s="14">
        <v>0.17819843342036557</v>
      </c>
      <c r="G88" s="4">
        <v>7</v>
      </c>
      <c r="H88" s="4">
        <v>1450</v>
      </c>
      <c r="I88" s="14">
        <v>5.3524804177545682E-2</v>
      </c>
      <c r="J88" s="4">
        <v>2</v>
      </c>
      <c r="K88" s="4">
        <v>1259</v>
      </c>
      <c r="L88" s="14">
        <v>0.17819843342036557</v>
      </c>
      <c r="M88" s="4">
        <v>13</v>
      </c>
      <c r="N88" s="4">
        <v>1450</v>
      </c>
      <c r="O88" s="14">
        <f t="shared" ref="O88:O97" si="15">1-N88/B88</f>
        <v>5.3524804177545682E-2</v>
      </c>
      <c r="P88" s="4">
        <v>13</v>
      </c>
      <c r="Q88" s="4">
        <v>1336</v>
      </c>
      <c r="R88" s="14">
        <v>0.12793733681462138</v>
      </c>
      <c r="S88" s="4">
        <v>118</v>
      </c>
      <c r="T88" s="4">
        <v>1450</v>
      </c>
      <c r="U88" s="14">
        <v>5.3524804177545682E-2</v>
      </c>
      <c r="V88" s="11">
        <v>176</v>
      </c>
      <c r="W88" s="1"/>
    </row>
    <row r="89" spans="1:23" x14ac:dyDescent="0.35">
      <c r="A89" s="5" t="s">
        <v>80</v>
      </c>
      <c r="B89" s="6">
        <v>1525</v>
      </c>
      <c r="C89" s="6">
        <v>1292</v>
      </c>
      <c r="D89" s="15">
        <f t="shared" si="14"/>
        <v>0.15278688524590167</v>
      </c>
      <c r="E89" s="6">
        <v>1290</v>
      </c>
      <c r="F89" s="15">
        <v>0.15409836065573768</v>
      </c>
      <c r="G89" s="6">
        <v>10</v>
      </c>
      <c r="H89" s="6">
        <v>1356</v>
      </c>
      <c r="I89" s="15">
        <v>0.11081967213114752</v>
      </c>
      <c r="J89" s="6">
        <v>2</v>
      </c>
      <c r="K89" s="6">
        <v>1290</v>
      </c>
      <c r="L89" s="15">
        <v>0.15409836065573768</v>
      </c>
      <c r="M89" s="6">
        <v>11</v>
      </c>
      <c r="N89" s="6">
        <v>1356</v>
      </c>
      <c r="O89" s="15">
        <f t="shared" si="15"/>
        <v>0.11081967213114752</v>
      </c>
      <c r="P89" s="6">
        <v>12</v>
      </c>
      <c r="Q89" s="6">
        <v>1366</v>
      </c>
      <c r="R89" s="15">
        <v>0.10426229508196716</v>
      </c>
      <c r="S89" s="6">
        <v>111</v>
      </c>
      <c r="T89" s="6">
        <v>1366</v>
      </c>
      <c r="U89" s="15">
        <v>0.10426229508196716</v>
      </c>
      <c r="V89" s="12">
        <v>114</v>
      </c>
      <c r="W89" s="1"/>
    </row>
    <row r="90" spans="1:23" x14ac:dyDescent="0.35">
      <c r="A90" s="5" t="s">
        <v>81</v>
      </c>
      <c r="B90" s="6">
        <v>1592</v>
      </c>
      <c r="C90" s="6">
        <v>1352</v>
      </c>
      <c r="D90" s="15">
        <f t="shared" si="14"/>
        <v>0.15075376884422109</v>
      </c>
      <c r="E90" s="6">
        <v>1325</v>
      </c>
      <c r="F90" s="15">
        <v>0.167713567839196</v>
      </c>
      <c r="G90" s="6">
        <v>8</v>
      </c>
      <c r="H90" s="6">
        <v>1292</v>
      </c>
      <c r="I90" s="15">
        <v>0.18844221105527637</v>
      </c>
      <c r="J90" s="6">
        <v>2</v>
      </c>
      <c r="K90" s="6">
        <v>1325</v>
      </c>
      <c r="L90" s="15">
        <v>0.167713567839196</v>
      </c>
      <c r="M90" s="6">
        <v>11</v>
      </c>
      <c r="N90" s="6">
        <v>1325</v>
      </c>
      <c r="O90" s="15">
        <f t="shared" si="15"/>
        <v>0.167713567839196</v>
      </c>
      <c r="P90" s="6">
        <v>12</v>
      </c>
      <c r="Q90" s="6">
        <v>1426</v>
      </c>
      <c r="R90" s="15">
        <v>0.10427135678391963</v>
      </c>
      <c r="S90" s="6">
        <v>98</v>
      </c>
      <c r="T90" s="6">
        <v>1426</v>
      </c>
      <c r="U90" s="15">
        <v>0.10427135678391963</v>
      </c>
      <c r="V90" s="12">
        <v>101</v>
      </c>
      <c r="W90" s="1"/>
    </row>
    <row r="91" spans="1:23" x14ac:dyDescent="0.35">
      <c r="A91" s="5" t="s">
        <v>82</v>
      </c>
      <c r="B91" s="6">
        <v>1442</v>
      </c>
      <c r="C91" s="6">
        <v>1226</v>
      </c>
      <c r="D91" s="15">
        <f t="shared" si="14"/>
        <v>0.14979195561719838</v>
      </c>
      <c r="E91" s="6">
        <v>1200</v>
      </c>
      <c r="F91" s="15">
        <v>0.16782246879334262</v>
      </c>
      <c r="G91" s="6">
        <v>6</v>
      </c>
      <c r="H91" s="6">
        <v>1283</v>
      </c>
      <c r="I91" s="15">
        <v>0.11026352288488206</v>
      </c>
      <c r="J91" s="6">
        <v>1</v>
      </c>
      <c r="K91" s="6">
        <v>1200</v>
      </c>
      <c r="L91" s="15">
        <v>0.16782246879334262</v>
      </c>
      <c r="M91" s="6">
        <v>10</v>
      </c>
      <c r="N91" s="6">
        <v>1283</v>
      </c>
      <c r="O91" s="15">
        <f t="shared" si="15"/>
        <v>0.11026352288488206</v>
      </c>
      <c r="P91" s="6">
        <v>12</v>
      </c>
      <c r="Q91" s="6">
        <v>1289</v>
      </c>
      <c r="R91" s="15">
        <v>0.10610263522884877</v>
      </c>
      <c r="S91" s="6">
        <v>114</v>
      </c>
      <c r="T91" s="6">
        <v>1289</v>
      </c>
      <c r="U91" s="15">
        <v>0.10610263522884877</v>
      </c>
      <c r="V91" s="12">
        <v>116</v>
      </c>
      <c r="W91" s="1"/>
    </row>
    <row r="92" spans="1:23" x14ac:dyDescent="0.35">
      <c r="A92" s="5" t="s">
        <v>83</v>
      </c>
      <c r="B92" s="6">
        <v>1604</v>
      </c>
      <c r="C92" s="6">
        <v>1371</v>
      </c>
      <c r="D92" s="15">
        <f t="shared" si="14"/>
        <v>0.14526184538653364</v>
      </c>
      <c r="E92" s="6">
        <v>1371</v>
      </c>
      <c r="F92" s="15">
        <v>0.14526184538653364</v>
      </c>
      <c r="G92" s="6">
        <v>7</v>
      </c>
      <c r="H92" s="6">
        <v>1393</v>
      </c>
      <c r="I92" s="15">
        <v>0.13154613466334164</v>
      </c>
      <c r="J92" s="6">
        <v>1</v>
      </c>
      <c r="K92" s="6">
        <v>1371</v>
      </c>
      <c r="L92" s="15">
        <v>0.14526184538653364</v>
      </c>
      <c r="M92" s="6">
        <v>11</v>
      </c>
      <c r="N92" s="6">
        <v>1408</v>
      </c>
      <c r="O92" s="15">
        <f t="shared" si="15"/>
        <v>0.12219451371571077</v>
      </c>
      <c r="P92" s="6">
        <v>12</v>
      </c>
      <c r="Q92" s="6">
        <v>1437</v>
      </c>
      <c r="R92" s="15">
        <v>0.10411471321695764</v>
      </c>
      <c r="S92" s="6">
        <v>98</v>
      </c>
      <c r="T92" s="6">
        <v>1437</v>
      </c>
      <c r="U92" s="15">
        <v>0.10411471321695764</v>
      </c>
      <c r="V92" s="12">
        <v>100</v>
      </c>
      <c r="W92" s="1"/>
    </row>
    <row r="93" spans="1:23" x14ac:dyDescent="0.35">
      <c r="A93" s="5" t="s">
        <v>84</v>
      </c>
      <c r="B93" s="6">
        <v>1576</v>
      </c>
      <c r="C93" s="6">
        <v>1348</v>
      </c>
      <c r="D93" s="15">
        <f t="shared" si="14"/>
        <v>0.14467005076142136</v>
      </c>
      <c r="E93" s="6">
        <v>1348</v>
      </c>
      <c r="F93" s="15">
        <v>0.14467005076142136</v>
      </c>
      <c r="G93" s="6">
        <v>7</v>
      </c>
      <c r="H93" s="6">
        <v>1348</v>
      </c>
      <c r="I93" s="15">
        <v>0.14467005076142136</v>
      </c>
      <c r="J93" s="6">
        <v>1</v>
      </c>
      <c r="K93" s="6">
        <v>1348</v>
      </c>
      <c r="L93" s="15">
        <v>0.14467005076142136</v>
      </c>
      <c r="M93" s="6">
        <v>11</v>
      </c>
      <c r="N93" s="6">
        <v>1348</v>
      </c>
      <c r="O93" s="15">
        <f t="shared" si="15"/>
        <v>0.14467005076142136</v>
      </c>
      <c r="P93" s="6">
        <v>12</v>
      </c>
      <c r="Q93" s="6">
        <v>1427</v>
      </c>
      <c r="R93" s="15">
        <v>9.4543147208121847E-2</v>
      </c>
      <c r="S93" s="6">
        <v>107</v>
      </c>
      <c r="T93" s="6">
        <v>1427</v>
      </c>
      <c r="U93" s="15">
        <v>9.4543147208121847E-2</v>
      </c>
      <c r="V93" s="12">
        <v>109</v>
      </c>
      <c r="W93" s="1"/>
    </row>
    <row r="94" spans="1:23" x14ac:dyDescent="0.35">
      <c r="A94" s="5" t="s">
        <v>85</v>
      </c>
      <c r="B94" s="6">
        <v>1591</v>
      </c>
      <c r="C94" s="6">
        <v>1363</v>
      </c>
      <c r="D94" s="15">
        <f t="shared" si="14"/>
        <v>0.14330609679446893</v>
      </c>
      <c r="E94" s="6">
        <v>1363</v>
      </c>
      <c r="F94" s="15">
        <v>0.14330609679446893</v>
      </c>
      <c r="G94" s="6">
        <v>6</v>
      </c>
      <c r="H94" s="6">
        <v>1406</v>
      </c>
      <c r="I94" s="15">
        <v>0.11627906976744184</v>
      </c>
      <c r="J94" s="6">
        <v>2</v>
      </c>
      <c r="K94" s="6">
        <v>1363</v>
      </c>
      <c r="L94" s="15">
        <v>0.14330609679446893</v>
      </c>
      <c r="M94" s="6">
        <v>11</v>
      </c>
      <c r="N94" s="6">
        <v>1406</v>
      </c>
      <c r="O94" s="15">
        <f t="shared" si="15"/>
        <v>0.11627906976744184</v>
      </c>
      <c r="P94" s="6">
        <v>13</v>
      </c>
      <c r="Q94" s="6">
        <v>1422</v>
      </c>
      <c r="R94" s="15">
        <v>0.10622250157133883</v>
      </c>
      <c r="S94" s="6">
        <v>93</v>
      </c>
      <c r="T94" s="6">
        <v>1422</v>
      </c>
      <c r="U94" s="15">
        <v>0.10622250157133883</v>
      </c>
      <c r="V94" s="12">
        <v>95</v>
      </c>
      <c r="W94" s="1"/>
    </row>
    <row r="95" spans="1:23" x14ac:dyDescent="0.35">
      <c r="A95" s="5" t="s">
        <v>86</v>
      </c>
      <c r="B95" s="6">
        <v>1574</v>
      </c>
      <c r="C95" s="6">
        <v>1353</v>
      </c>
      <c r="D95" s="15">
        <f t="shared" si="14"/>
        <v>0.14040660736975863</v>
      </c>
      <c r="E95" s="6">
        <v>1353</v>
      </c>
      <c r="F95" s="15">
        <v>0.14040660736975863</v>
      </c>
      <c r="G95" s="6">
        <v>7</v>
      </c>
      <c r="H95" s="6">
        <v>1179</v>
      </c>
      <c r="I95" s="15">
        <v>0.25095298602287164</v>
      </c>
      <c r="J95" s="6">
        <v>2</v>
      </c>
      <c r="K95" s="6">
        <v>1353</v>
      </c>
      <c r="L95" s="15">
        <v>0.14040660736975863</v>
      </c>
      <c r="M95" s="6">
        <v>10</v>
      </c>
      <c r="N95" s="6">
        <v>1353</v>
      </c>
      <c r="O95" s="15">
        <f t="shared" si="15"/>
        <v>0.14040660736975863</v>
      </c>
      <c r="P95" s="6">
        <v>11</v>
      </c>
      <c r="Q95" s="6">
        <v>1418</v>
      </c>
      <c r="R95" s="15">
        <v>9.911054637865313E-2</v>
      </c>
      <c r="S95" s="6">
        <v>101</v>
      </c>
      <c r="T95" s="6">
        <v>1418</v>
      </c>
      <c r="U95" s="15">
        <v>9.911054637865313E-2</v>
      </c>
      <c r="V95" s="12">
        <v>103</v>
      </c>
      <c r="W95" s="1"/>
    </row>
    <row r="96" spans="1:23" x14ac:dyDescent="0.35">
      <c r="A96" s="5" t="s">
        <v>87</v>
      </c>
      <c r="B96" s="6">
        <v>1530</v>
      </c>
      <c r="C96" s="6">
        <v>1312</v>
      </c>
      <c r="D96" s="15">
        <f t="shared" si="14"/>
        <v>0.142483660130719</v>
      </c>
      <c r="E96" s="6">
        <v>1301</v>
      </c>
      <c r="F96" s="15">
        <v>0.14967320261437911</v>
      </c>
      <c r="G96" s="6">
        <v>6</v>
      </c>
      <c r="H96" s="6">
        <v>1293</v>
      </c>
      <c r="I96" s="15">
        <v>0.15490196078431373</v>
      </c>
      <c r="J96" s="6">
        <v>1</v>
      </c>
      <c r="K96" s="6">
        <v>1301</v>
      </c>
      <c r="L96" s="15">
        <v>0.14967320261437911</v>
      </c>
      <c r="M96" s="6">
        <v>9</v>
      </c>
      <c r="N96" s="6">
        <v>1301</v>
      </c>
      <c r="O96" s="15">
        <f t="shared" si="15"/>
        <v>0.14967320261437911</v>
      </c>
      <c r="P96" s="6">
        <v>12</v>
      </c>
      <c r="Q96" s="6">
        <v>1357</v>
      </c>
      <c r="R96" s="15">
        <v>0.11307189542483664</v>
      </c>
      <c r="S96" s="6">
        <v>97</v>
      </c>
      <c r="T96" s="6">
        <v>1357</v>
      </c>
      <c r="U96" s="15">
        <v>0.11307189542483664</v>
      </c>
      <c r="V96" s="12">
        <v>101</v>
      </c>
      <c r="W96" s="1"/>
    </row>
    <row r="97" spans="1:23" ht="15" thickBot="1" x14ac:dyDescent="0.4">
      <c r="A97" s="8" t="s">
        <v>88</v>
      </c>
      <c r="B97" s="9">
        <v>1489</v>
      </c>
      <c r="C97" s="9">
        <v>1279</v>
      </c>
      <c r="D97" s="16">
        <f t="shared" si="14"/>
        <v>0.14103425117528545</v>
      </c>
      <c r="E97" s="9">
        <v>1279</v>
      </c>
      <c r="F97" s="16">
        <v>0.14103425117528545</v>
      </c>
      <c r="G97" s="9">
        <v>6</v>
      </c>
      <c r="H97" s="9">
        <v>1235</v>
      </c>
      <c r="I97" s="16">
        <v>0.17058428475486909</v>
      </c>
      <c r="J97" s="9">
        <v>1</v>
      </c>
      <c r="K97" s="9">
        <v>1279</v>
      </c>
      <c r="L97" s="16">
        <v>0.14103425117528545</v>
      </c>
      <c r="M97" s="9">
        <v>9</v>
      </c>
      <c r="N97" s="9">
        <v>1341</v>
      </c>
      <c r="O97" s="16">
        <f t="shared" si="15"/>
        <v>9.9395567494963033E-2</v>
      </c>
      <c r="P97" s="9">
        <v>12</v>
      </c>
      <c r="Q97" s="9">
        <v>1349</v>
      </c>
      <c r="R97" s="16">
        <v>9.4022834116856968E-2</v>
      </c>
      <c r="S97" s="9">
        <v>102</v>
      </c>
      <c r="T97" s="9">
        <v>1349</v>
      </c>
      <c r="U97" s="16">
        <v>9.4022834116856968E-2</v>
      </c>
      <c r="V97" s="13">
        <v>104</v>
      </c>
      <c r="W97" s="1"/>
    </row>
    <row r="98" spans="1:23" s="2" customFormat="1" ht="15" thickTop="1" x14ac:dyDescent="0.35">
      <c r="A98" s="2" t="s">
        <v>261</v>
      </c>
      <c r="B98" s="7"/>
      <c r="C98" s="7"/>
      <c r="D98" s="10">
        <f>AVERAGE(D88:D97)</f>
        <v>0.14684585678007039</v>
      </c>
      <c r="F98" s="10">
        <f>AVERAGE(F88:F97)</f>
        <v>0.15321848848104888</v>
      </c>
      <c r="G98" s="2">
        <f>AVERAGE(G88:G97)</f>
        <v>7</v>
      </c>
      <c r="I98" s="10">
        <f>AVERAGE(I88:I97)</f>
        <v>0.14319846970031108</v>
      </c>
      <c r="J98" s="2">
        <f>AVERAGE(J88:J97)</f>
        <v>1.5</v>
      </c>
      <c r="L98" s="10">
        <f>AVERAGE(L88:L97)</f>
        <v>0.15321848848104888</v>
      </c>
      <c r="M98" s="2">
        <f>AVERAGE(M88:M97)</f>
        <v>10.6</v>
      </c>
      <c r="O98" s="10">
        <f>AVERAGE(O88:O97)</f>
        <v>0.12149405787564457</v>
      </c>
      <c r="P98" s="2">
        <f>AVERAGE(P88:P97)</f>
        <v>12.1</v>
      </c>
      <c r="R98" s="10">
        <f>AVERAGE(R88:R97)</f>
        <v>0.1053659261826122</v>
      </c>
      <c r="S98" s="2">
        <f>AVERAGE(S88:S97)</f>
        <v>103.9</v>
      </c>
      <c r="U98" s="10">
        <f>AVERAGE(U88:U97)</f>
        <v>9.7924672918904637E-2</v>
      </c>
      <c r="V98" s="2">
        <f>AVERAGE(V88:V97)</f>
        <v>111.9</v>
      </c>
      <c r="W98" s="10"/>
    </row>
    <row r="99" spans="1:23" ht="15" thickBot="1" x14ac:dyDescent="0.4">
      <c r="A99" s="5"/>
      <c r="B99" s="6"/>
      <c r="C99" s="6"/>
      <c r="W99" s="1"/>
    </row>
    <row r="100" spans="1:23" ht="15" thickTop="1" x14ac:dyDescent="0.35">
      <c r="A100" s="3" t="s">
        <v>89</v>
      </c>
      <c r="B100" s="4">
        <v>1944</v>
      </c>
      <c r="C100" s="4">
        <v>1721</v>
      </c>
      <c r="D100" s="14">
        <f t="shared" ref="D100:D109" si="16">1-C100/B100</f>
        <v>0.11471193415637859</v>
      </c>
      <c r="E100" s="4">
        <v>1721</v>
      </c>
      <c r="F100" s="14">
        <v>0.11471193415637859</v>
      </c>
      <c r="G100" s="4">
        <v>6</v>
      </c>
      <c r="H100" s="4">
        <v>1556</v>
      </c>
      <c r="I100" s="14">
        <v>0.19958847736625518</v>
      </c>
      <c r="J100" s="4">
        <v>2</v>
      </c>
      <c r="K100" s="4">
        <v>1721</v>
      </c>
      <c r="L100" s="14">
        <v>0.11471193415637859</v>
      </c>
      <c r="M100" s="4">
        <v>10</v>
      </c>
      <c r="N100" s="4">
        <v>1721</v>
      </c>
      <c r="O100" s="14">
        <f t="shared" ref="O100:O109" si="17">1-N100/B100</f>
        <v>0.11471193415637859</v>
      </c>
      <c r="P100" s="4">
        <v>12</v>
      </c>
      <c r="Q100" s="4">
        <v>1779</v>
      </c>
      <c r="R100" s="14">
        <v>8.4876543209876587E-2</v>
      </c>
      <c r="S100" s="4">
        <v>484</v>
      </c>
      <c r="T100" s="4">
        <v>1779</v>
      </c>
      <c r="U100" s="14">
        <v>8.4876543209876587E-2</v>
      </c>
      <c r="V100" s="11">
        <v>487</v>
      </c>
      <c r="W100" s="1"/>
    </row>
    <row r="101" spans="1:23" x14ac:dyDescent="0.35">
      <c r="A101" s="5" t="s">
        <v>90</v>
      </c>
      <c r="B101" s="6">
        <v>2098</v>
      </c>
      <c r="C101" s="6">
        <v>1860</v>
      </c>
      <c r="D101" s="15">
        <f t="shared" si="16"/>
        <v>0.11344137273593902</v>
      </c>
      <c r="E101" s="6">
        <v>1856</v>
      </c>
      <c r="F101" s="15">
        <v>0.11534795042897994</v>
      </c>
      <c r="G101" s="6">
        <v>6</v>
      </c>
      <c r="H101" s="6">
        <v>1829</v>
      </c>
      <c r="I101" s="15">
        <v>0.12821734985700672</v>
      </c>
      <c r="J101" s="6">
        <v>2</v>
      </c>
      <c r="K101" s="6">
        <v>1856</v>
      </c>
      <c r="L101" s="15">
        <v>0.11534795042897994</v>
      </c>
      <c r="M101" s="6">
        <v>10</v>
      </c>
      <c r="N101" s="6">
        <v>1856</v>
      </c>
      <c r="O101" s="15">
        <f t="shared" si="17"/>
        <v>0.11534795042897994</v>
      </c>
      <c r="P101" s="6">
        <v>12</v>
      </c>
      <c r="Q101" s="6">
        <v>1923</v>
      </c>
      <c r="R101" s="15">
        <v>8.3412774070543372E-2</v>
      </c>
      <c r="S101" s="6">
        <v>262</v>
      </c>
      <c r="T101" s="6">
        <v>1923</v>
      </c>
      <c r="U101" s="15">
        <v>8.3412774070543372E-2</v>
      </c>
      <c r="V101" s="12">
        <v>265</v>
      </c>
      <c r="W101" s="1"/>
    </row>
    <row r="102" spans="1:23" x14ac:dyDescent="0.35">
      <c r="A102" s="5" t="s">
        <v>91</v>
      </c>
      <c r="B102" s="6">
        <v>2077</v>
      </c>
      <c r="C102" s="6">
        <v>1857</v>
      </c>
      <c r="D102" s="15">
        <f t="shared" si="16"/>
        <v>0.10592200288878195</v>
      </c>
      <c r="E102" s="6">
        <v>1857</v>
      </c>
      <c r="F102" s="15">
        <v>0.10592200288878195</v>
      </c>
      <c r="G102" s="6">
        <v>6</v>
      </c>
      <c r="H102" s="6">
        <v>1803</v>
      </c>
      <c r="I102" s="15">
        <v>0.13192103996148286</v>
      </c>
      <c r="J102" s="6">
        <v>2</v>
      </c>
      <c r="K102" s="6">
        <v>1857</v>
      </c>
      <c r="L102" s="15">
        <v>0.10592200288878195</v>
      </c>
      <c r="M102" s="6">
        <v>10</v>
      </c>
      <c r="N102" s="6">
        <v>1857</v>
      </c>
      <c r="O102" s="15">
        <f t="shared" si="17"/>
        <v>0.10592200288878195</v>
      </c>
      <c r="P102" s="6">
        <v>13</v>
      </c>
      <c r="Q102" s="6">
        <v>1955</v>
      </c>
      <c r="R102" s="15">
        <v>5.8738565238324547E-2</v>
      </c>
      <c r="S102" s="6">
        <v>537</v>
      </c>
      <c r="T102" s="6">
        <v>1955</v>
      </c>
      <c r="U102" s="15">
        <v>5.8738565238324547E-2</v>
      </c>
      <c r="V102" s="12">
        <v>540</v>
      </c>
      <c r="W102" s="1"/>
    </row>
    <row r="103" spans="1:23" x14ac:dyDescent="0.35">
      <c r="A103" s="5" t="s">
        <v>92</v>
      </c>
      <c r="B103" s="6">
        <v>1945</v>
      </c>
      <c r="C103" s="6">
        <v>1747</v>
      </c>
      <c r="D103" s="15">
        <f t="shared" si="16"/>
        <v>0.10179948586118248</v>
      </c>
      <c r="E103" s="6">
        <v>1747</v>
      </c>
      <c r="F103" s="15">
        <v>0.10179948586118248</v>
      </c>
      <c r="G103" s="6">
        <v>6</v>
      </c>
      <c r="H103" s="6">
        <v>1602</v>
      </c>
      <c r="I103" s="15">
        <v>0.17634961439588692</v>
      </c>
      <c r="J103" s="6">
        <v>2</v>
      </c>
      <c r="K103" s="6">
        <v>1747</v>
      </c>
      <c r="L103" s="15">
        <v>0.10179948586118248</v>
      </c>
      <c r="M103" s="6">
        <v>10</v>
      </c>
      <c r="N103" s="6">
        <v>1747</v>
      </c>
      <c r="O103" s="15">
        <f t="shared" si="17"/>
        <v>0.10179948586118248</v>
      </c>
      <c r="P103" s="6">
        <v>12</v>
      </c>
      <c r="Q103" s="6">
        <v>1779</v>
      </c>
      <c r="R103" s="15">
        <v>8.5347043701799463E-2</v>
      </c>
      <c r="S103" s="6">
        <v>630</v>
      </c>
      <c r="T103" s="6">
        <v>1779</v>
      </c>
      <c r="U103" s="15">
        <v>8.5347043701799463E-2</v>
      </c>
      <c r="V103" s="12">
        <v>633</v>
      </c>
      <c r="W103" s="1"/>
    </row>
    <row r="104" spans="1:23" x14ac:dyDescent="0.35">
      <c r="A104" s="5" t="s">
        <v>93</v>
      </c>
      <c r="B104" s="6">
        <v>2023</v>
      </c>
      <c r="C104" s="6">
        <v>1818</v>
      </c>
      <c r="D104" s="15">
        <f t="shared" si="16"/>
        <v>0.10133465150766185</v>
      </c>
      <c r="E104" s="6">
        <v>1814</v>
      </c>
      <c r="F104" s="15">
        <v>0.10331191300049436</v>
      </c>
      <c r="G104" s="6">
        <v>6</v>
      </c>
      <c r="H104" s="6">
        <v>1532</v>
      </c>
      <c r="I104" s="15">
        <v>0.24270884824518046</v>
      </c>
      <c r="J104" s="6">
        <v>1</v>
      </c>
      <c r="K104" s="6">
        <v>1814</v>
      </c>
      <c r="L104" s="15">
        <v>0.10331191300049436</v>
      </c>
      <c r="M104" s="6">
        <v>10</v>
      </c>
      <c r="N104" s="6">
        <v>1814</v>
      </c>
      <c r="O104" s="15">
        <f t="shared" si="17"/>
        <v>0.10331191300049436</v>
      </c>
      <c r="P104" s="6">
        <v>12</v>
      </c>
      <c r="Q104" s="6">
        <v>1889</v>
      </c>
      <c r="R104" s="15">
        <v>6.6238260009886307E-2</v>
      </c>
      <c r="S104" s="6">
        <v>577</v>
      </c>
      <c r="T104" s="6">
        <v>1889</v>
      </c>
      <c r="U104" s="15">
        <v>6.6238260009886307E-2</v>
      </c>
      <c r="V104" s="12">
        <v>580</v>
      </c>
      <c r="W104" s="1"/>
    </row>
    <row r="105" spans="1:23" x14ac:dyDescent="0.35">
      <c r="A105" s="5" t="s">
        <v>94</v>
      </c>
      <c r="B105" s="6">
        <v>2043</v>
      </c>
      <c r="C105" s="6">
        <v>1830</v>
      </c>
      <c r="D105" s="15">
        <f t="shared" si="16"/>
        <v>0.10425844346549196</v>
      </c>
      <c r="E105" s="6">
        <v>1830</v>
      </c>
      <c r="F105" s="15">
        <v>0.10425844346549196</v>
      </c>
      <c r="G105" s="6">
        <v>6</v>
      </c>
      <c r="H105" s="6">
        <v>1783</v>
      </c>
      <c r="I105" s="15">
        <v>0.12726382770435629</v>
      </c>
      <c r="J105" s="6">
        <v>1</v>
      </c>
      <c r="K105" s="6">
        <v>1830</v>
      </c>
      <c r="L105" s="15">
        <v>0.10425844346549196</v>
      </c>
      <c r="M105" s="6">
        <v>10</v>
      </c>
      <c r="N105" s="6">
        <v>1830</v>
      </c>
      <c r="O105" s="15">
        <f t="shared" si="17"/>
        <v>0.10425844346549196</v>
      </c>
      <c r="P105" s="6">
        <v>12</v>
      </c>
      <c r="Q105" s="6">
        <v>1926</v>
      </c>
      <c r="R105" s="15">
        <v>5.7268722466960353E-2</v>
      </c>
      <c r="S105" s="6">
        <v>372</v>
      </c>
      <c r="T105" s="6">
        <v>1926</v>
      </c>
      <c r="U105" s="15">
        <v>5.7268722466960353E-2</v>
      </c>
      <c r="V105" s="12">
        <v>374</v>
      </c>
      <c r="W105" s="1"/>
    </row>
    <row r="106" spans="1:23" x14ac:dyDescent="0.35">
      <c r="A106" s="5" t="s">
        <v>95</v>
      </c>
      <c r="B106" s="6">
        <v>1967</v>
      </c>
      <c r="C106" s="6">
        <v>1767</v>
      </c>
      <c r="D106" s="15">
        <f t="shared" si="16"/>
        <v>0.10167768174885616</v>
      </c>
      <c r="E106" s="6">
        <v>1767</v>
      </c>
      <c r="F106" s="15">
        <v>0.10167768174885616</v>
      </c>
      <c r="G106" s="6">
        <v>6</v>
      </c>
      <c r="H106" s="6">
        <v>1713</v>
      </c>
      <c r="I106" s="15">
        <v>0.12913065582104732</v>
      </c>
      <c r="J106" s="6">
        <v>2</v>
      </c>
      <c r="K106" s="6">
        <v>1767</v>
      </c>
      <c r="L106" s="15">
        <v>0.10167768174885616</v>
      </c>
      <c r="M106" s="6">
        <v>10</v>
      </c>
      <c r="N106" s="6">
        <v>1767</v>
      </c>
      <c r="O106" s="15">
        <f t="shared" si="17"/>
        <v>0.10167768174885616</v>
      </c>
      <c r="P106" s="6">
        <v>13</v>
      </c>
      <c r="Q106" s="6">
        <v>1805</v>
      </c>
      <c r="R106" s="15">
        <v>8.2358922216573482E-2</v>
      </c>
      <c r="S106" s="6">
        <v>285</v>
      </c>
      <c r="T106" s="6">
        <v>1805</v>
      </c>
      <c r="U106" s="15">
        <v>8.2358922216573482E-2</v>
      </c>
      <c r="V106" s="12">
        <v>288</v>
      </c>
      <c r="W106" s="1"/>
    </row>
    <row r="107" spans="1:23" x14ac:dyDescent="0.35">
      <c r="A107" s="5" t="s">
        <v>96</v>
      </c>
      <c r="B107" s="6">
        <v>1896</v>
      </c>
      <c r="C107" s="6">
        <v>1701</v>
      </c>
      <c r="D107" s="15">
        <f t="shared" si="16"/>
        <v>0.10284810126582278</v>
      </c>
      <c r="E107" s="6">
        <v>1687</v>
      </c>
      <c r="F107" s="15">
        <v>0.11023206751054848</v>
      </c>
      <c r="G107" s="6">
        <v>5</v>
      </c>
      <c r="H107" s="6">
        <v>1550</v>
      </c>
      <c r="I107" s="15">
        <v>0.1824894514767933</v>
      </c>
      <c r="J107" s="6">
        <v>2</v>
      </c>
      <c r="K107" s="6">
        <v>1687</v>
      </c>
      <c r="L107" s="15">
        <v>0.11023206751054848</v>
      </c>
      <c r="M107" s="6">
        <v>10</v>
      </c>
      <c r="N107" s="6">
        <v>1687</v>
      </c>
      <c r="O107" s="15">
        <f t="shared" si="17"/>
        <v>0.11023206751054848</v>
      </c>
      <c r="P107" s="6">
        <v>12</v>
      </c>
      <c r="Q107" s="6">
        <v>1753</v>
      </c>
      <c r="R107" s="15">
        <v>7.5421940928270037E-2</v>
      </c>
      <c r="S107" s="6">
        <v>447</v>
      </c>
      <c r="T107" s="6">
        <v>1753</v>
      </c>
      <c r="U107" s="15">
        <v>7.5421940928270037E-2</v>
      </c>
      <c r="V107" s="12">
        <v>450</v>
      </c>
      <c r="W107" s="1"/>
    </row>
    <row r="108" spans="1:23" x14ac:dyDescent="0.35">
      <c r="A108" s="5" t="s">
        <v>97</v>
      </c>
      <c r="B108" s="6">
        <v>1908</v>
      </c>
      <c r="C108" s="6">
        <v>1712</v>
      </c>
      <c r="D108" s="15">
        <f t="shared" si="16"/>
        <v>0.10272536687631029</v>
      </c>
      <c r="E108" s="6">
        <v>1711</v>
      </c>
      <c r="F108" s="15">
        <v>0.10324947589098532</v>
      </c>
      <c r="G108" s="6">
        <v>6</v>
      </c>
      <c r="H108" s="6">
        <v>1573</v>
      </c>
      <c r="I108" s="15">
        <v>0.17557651991614254</v>
      </c>
      <c r="J108" s="6">
        <v>1</v>
      </c>
      <c r="K108" s="6">
        <v>1711</v>
      </c>
      <c r="L108" s="15">
        <v>0.10324947589098532</v>
      </c>
      <c r="M108" s="6">
        <v>10</v>
      </c>
      <c r="N108" s="6">
        <v>1711</v>
      </c>
      <c r="O108" s="15">
        <f t="shared" si="17"/>
        <v>0.10324947589098532</v>
      </c>
      <c r="P108" s="6">
        <v>12</v>
      </c>
      <c r="Q108" s="6">
        <v>1764</v>
      </c>
      <c r="R108" s="15">
        <v>7.547169811320753E-2</v>
      </c>
      <c r="S108" s="6">
        <v>410</v>
      </c>
      <c r="T108" s="6">
        <v>1764</v>
      </c>
      <c r="U108" s="15">
        <v>7.547169811320753E-2</v>
      </c>
      <c r="V108" s="12">
        <v>413</v>
      </c>
      <c r="W108" s="1"/>
    </row>
    <row r="109" spans="1:23" ht="15" thickBot="1" x14ac:dyDescent="0.4">
      <c r="A109" s="8" t="s">
        <v>98</v>
      </c>
      <c r="B109" s="9">
        <v>1915</v>
      </c>
      <c r="C109" s="9">
        <v>1722</v>
      </c>
      <c r="D109" s="16">
        <f t="shared" si="16"/>
        <v>0.10078328981723239</v>
      </c>
      <c r="E109" s="9">
        <v>1715</v>
      </c>
      <c r="F109" s="16">
        <v>0.1044386422976501</v>
      </c>
      <c r="G109" s="9">
        <v>6</v>
      </c>
      <c r="H109" s="9">
        <v>1412</v>
      </c>
      <c r="I109" s="16">
        <v>0.26266318537859012</v>
      </c>
      <c r="J109" s="9">
        <v>2</v>
      </c>
      <c r="K109" s="9">
        <v>1715</v>
      </c>
      <c r="L109" s="16">
        <v>0.1044386422976501</v>
      </c>
      <c r="M109" s="9">
        <v>10</v>
      </c>
      <c r="N109" s="9">
        <v>1715</v>
      </c>
      <c r="O109" s="16">
        <f t="shared" si="17"/>
        <v>0.1044386422976501</v>
      </c>
      <c r="P109" s="9">
        <v>12</v>
      </c>
      <c r="Q109" s="9">
        <v>1768</v>
      </c>
      <c r="R109" s="16">
        <v>7.676240208877283E-2</v>
      </c>
      <c r="S109" s="9">
        <v>580</v>
      </c>
      <c r="T109" s="9">
        <v>1768</v>
      </c>
      <c r="U109" s="16">
        <v>7.676240208877283E-2</v>
      </c>
      <c r="V109" s="13">
        <v>583</v>
      </c>
      <c r="W109" s="1"/>
    </row>
    <row r="110" spans="1:23" s="2" customFormat="1" ht="15" thickTop="1" x14ac:dyDescent="0.35">
      <c r="A110" s="2" t="s">
        <v>261</v>
      </c>
      <c r="B110" s="7"/>
      <c r="C110" s="7"/>
      <c r="D110" s="10">
        <f>AVERAGE(D100:D109)</f>
        <v>0.10495023303236575</v>
      </c>
      <c r="F110" s="10">
        <f>AVERAGE(F100:F109)</f>
        <v>0.10649495972493495</v>
      </c>
      <c r="G110" s="2">
        <f>AVERAGE(G100:G109)</f>
        <v>5.9</v>
      </c>
      <c r="I110" s="10">
        <f>AVERAGE(I100:I109)</f>
        <v>0.17559089701227415</v>
      </c>
      <c r="J110" s="2">
        <f>AVERAGE(J100:J109)</f>
        <v>1.7</v>
      </c>
      <c r="L110" s="10">
        <f>AVERAGE(L100:L109)</f>
        <v>0.10649495972493495</v>
      </c>
      <c r="M110" s="2">
        <f>AVERAGE(M100:M109)</f>
        <v>10</v>
      </c>
      <c r="O110" s="10">
        <f>AVERAGE(O100:O109)</f>
        <v>0.10649495972493495</v>
      </c>
      <c r="P110" s="2">
        <f>AVERAGE(P100:P109)</f>
        <v>12.2</v>
      </c>
      <c r="R110" s="10">
        <f>AVERAGE(R100:R109)</f>
        <v>7.4589687204421454E-2</v>
      </c>
      <c r="S110" s="2">
        <f>AVERAGE(S100:S109)</f>
        <v>458.4</v>
      </c>
      <c r="U110" s="10">
        <f>AVERAGE(U100:U109)</f>
        <v>7.4589687204421454E-2</v>
      </c>
      <c r="V110" s="2">
        <f>AVERAGE(V100:V109)</f>
        <v>461.3</v>
      </c>
      <c r="W110" s="10"/>
    </row>
    <row r="111" spans="1:23" ht="15" thickBot="1" x14ac:dyDescent="0.4">
      <c r="A111" s="5"/>
      <c r="B111" s="6"/>
      <c r="C111" s="6"/>
      <c r="W111" s="1"/>
    </row>
    <row r="112" spans="1:23" ht="15" thickTop="1" x14ac:dyDescent="0.35">
      <c r="A112" s="3" t="s">
        <v>99</v>
      </c>
      <c r="B112" s="4">
        <v>2480</v>
      </c>
      <c r="C112" s="4">
        <v>2258</v>
      </c>
      <c r="D112" s="14">
        <f t="shared" ref="D112:D121" si="18">1-C112/B112</f>
        <v>8.9516129032258029E-2</v>
      </c>
      <c r="E112" s="4">
        <v>2254</v>
      </c>
      <c r="F112" s="14">
        <v>9.1129032258064568E-2</v>
      </c>
      <c r="G112" s="4">
        <v>6</v>
      </c>
      <c r="H112" s="4">
        <v>2228</v>
      </c>
      <c r="I112" s="14">
        <v>0.10161290322580641</v>
      </c>
      <c r="J112" s="4">
        <v>2</v>
      </c>
      <c r="K112" s="4">
        <v>2254</v>
      </c>
      <c r="L112" s="14">
        <v>9.1129032258064568E-2</v>
      </c>
      <c r="M112" s="4">
        <v>10</v>
      </c>
      <c r="N112" s="4">
        <v>2254</v>
      </c>
      <c r="O112" s="14">
        <f t="shared" ref="O112:O121" si="19">1-N112/B112</f>
        <v>9.1129032258064568E-2</v>
      </c>
      <c r="P112" s="4">
        <v>13</v>
      </c>
      <c r="Q112" s="4">
        <v>2327</v>
      </c>
      <c r="R112" s="14">
        <v>6.1693548387096731E-2</v>
      </c>
      <c r="S112" s="4">
        <v>718</v>
      </c>
      <c r="T112" s="4">
        <v>2327</v>
      </c>
      <c r="U112" s="14">
        <v>6.1693548387096731E-2</v>
      </c>
      <c r="V112" s="11">
        <v>722</v>
      </c>
      <c r="W112" s="1"/>
    </row>
    <row r="113" spans="1:23" x14ac:dyDescent="0.35">
      <c r="A113" s="5" t="s">
        <v>100</v>
      </c>
      <c r="B113" s="6">
        <v>2444</v>
      </c>
      <c r="C113" s="6">
        <v>2237</v>
      </c>
      <c r="D113" s="15">
        <f t="shared" si="18"/>
        <v>8.4697217675941072E-2</v>
      </c>
      <c r="E113" s="6">
        <v>2237</v>
      </c>
      <c r="F113" s="15">
        <v>8.4697217675941072E-2</v>
      </c>
      <c r="G113" s="6">
        <v>6</v>
      </c>
      <c r="H113" s="6">
        <v>2109</v>
      </c>
      <c r="I113" s="15">
        <v>0.13707037643207853</v>
      </c>
      <c r="J113" s="6">
        <v>2</v>
      </c>
      <c r="K113" s="6">
        <v>2237</v>
      </c>
      <c r="L113" s="15">
        <v>8.4697217675941072E-2</v>
      </c>
      <c r="M113" s="6">
        <v>10</v>
      </c>
      <c r="N113" s="6">
        <v>2237</v>
      </c>
      <c r="O113" s="15">
        <f t="shared" si="19"/>
        <v>8.4697217675941072E-2</v>
      </c>
      <c r="P113" s="6">
        <v>13</v>
      </c>
      <c r="Q113" s="6">
        <v>2292</v>
      </c>
      <c r="R113" s="15">
        <v>6.219312602291327E-2</v>
      </c>
      <c r="S113" s="6">
        <v>905</v>
      </c>
      <c r="T113" s="6">
        <v>2292</v>
      </c>
      <c r="U113" s="15">
        <v>6.219312602291327E-2</v>
      </c>
      <c r="V113" s="12">
        <v>909</v>
      </c>
      <c r="W113" s="1"/>
    </row>
    <row r="114" spans="1:23" x14ac:dyDescent="0.35">
      <c r="A114" s="5" t="s">
        <v>101</v>
      </c>
      <c r="B114" s="6">
        <v>2412</v>
      </c>
      <c r="C114" s="6">
        <v>2244</v>
      </c>
      <c r="D114" s="15">
        <f t="shared" si="18"/>
        <v>6.9651741293532354E-2</v>
      </c>
      <c r="E114" s="6">
        <v>2244</v>
      </c>
      <c r="F114" s="15">
        <v>6.9651741293532354E-2</v>
      </c>
      <c r="G114" s="6">
        <v>6</v>
      </c>
      <c r="H114" s="6">
        <v>1877</v>
      </c>
      <c r="I114" s="15">
        <v>0.22180762852404645</v>
      </c>
      <c r="J114" s="6">
        <v>2</v>
      </c>
      <c r="K114" s="6">
        <v>2244</v>
      </c>
      <c r="L114" s="15">
        <v>6.9651741293532354E-2</v>
      </c>
      <c r="M114" s="6">
        <v>10</v>
      </c>
      <c r="N114" s="6">
        <v>2244</v>
      </c>
      <c r="O114" s="15">
        <f t="shared" si="19"/>
        <v>6.9651741293532354E-2</v>
      </c>
      <c r="P114" s="6">
        <v>13</v>
      </c>
      <c r="Q114" s="6">
        <v>2295</v>
      </c>
      <c r="R114" s="15">
        <v>4.8507462686567138E-2</v>
      </c>
      <c r="S114" s="6">
        <v>1559</v>
      </c>
      <c r="T114" s="6">
        <v>2295</v>
      </c>
      <c r="U114" s="15">
        <v>4.8507462686567138E-2</v>
      </c>
      <c r="V114" s="12">
        <v>1563</v>
      </c>
      <c r="W114" s="1"/>
    </row>
    <row r="115" spans="1:23" x14ac:dyDescent="0.35">
      <c r="A115" s="5" t="s">
        <v>102</v>
      </c>
      <c r="B115" s="6">
        <v>2472</v>
      </c>
      <c r="C115" s="6">
        <v>2313</v>
      </c>
      <c r="D115" s="15">
        <f t="shared" si="18"/>
        <v>6.432038834951459E-2</v>
      </c>
      <c r="E115" s="6">
        <v>2313</v>
      </c>
      <c r="F115" s="15">
        <v>6.432038834951459E-2</v>
      </c>
      <c r="G115" s="6">
        <v>7</v>
      </c>
      <c r="H115" s="6">
        <v>2075</v>
      </c>
      <c r="I115" s="15">
        <v>0.16059870550161814</v>
      </c>
      <c r="J115" s="6">
        <v>2</v>
      </c>
      <c r="K115" s="6">
        <v>2313</v>
      </c>
      <c r="L115" s="15">
        <v>6.432038834951459E-2</v>
      </c>
      <c r="M115" s="6">
        <v>15</v>
      </c>
      <c r="N115" s="6">
        <v>2313</v>
      </c>
      <c r="O115" s="15">
        <f t="shared" si="19"/>
        <v>6.432038834951459E-2</v>
      </c>
      <c r="P115" s="6">
        <v>13</v>
      </c>
      <c r="Q115" s="6">
        <v>2370</v>
      </c>
      <c r="R115" s="15">
        <v>4.1262135922330079E-2</v>
      </c>
      <c r="S115" s="6">
        <v>1624</v>
      </c>
      <c r="T115" s="6">
        <v>2370</v>
      </c>
      <c r="U115" s="15">
        <v>4.1262135922330079E-2</v>
      </c>
      <c r="V115" s="12">
        <v>1628</v>
      </c>
      <c r="W115" s="1"/>
    </row>
    <row r="116" spans="1:23" x14ac:dyDescent="0.35">
      <c r="A116" s="5" t="s">
        <v>103</v>
      </c>
      <c r="B116" s="6">
        <v>2425</v>
      </c>
      <c r="C116" s="6">
        <v>2276</v>
      </c>
      <c r="D116" s="15">
        <f t="shared" si="18"/>
        <v>6.1443298969072191E-2</v>
      </c>
      <c r="E116" s="6">
        <v>2268</v>
      </c>
      <c r="F116" s="15">
        <v>6.4742268041237061E-2</v>
      </c>
      <c r="G116" s="6">
        <v>6</v>
      </c>
      <c r="H116" s="6">
        <v>1819</v>
      </c>
      <c r="I116" s="15">
        <v>0.24989690721649482</v>
      </c>
      <c r="J116" s="6">
        <v>2</v>
      </c>
      <c r="K116" s="6">
        <v>2268</v>
      </c>
      <c r="L116" s="15">
        <v>6.4742268041237061E-2</v>
      </c>
      <c r="M116" s="6">
        <v>10</v>
      </c>
      <c r="N116" s="6">
        <v>2268</v>
      </c>
      <c r="O116" s="15">
        <f t="shared" si="19"/>
        <v>6.4742268041237061E-2</v>
      </c>
      <c r="P116" s="6">
        <v>13</v>
      </c>
      <c r="Q116" s="6">
        <v>2299</v>
      </c>
      <c r="R116" s="15">
        <v>5.1958762886597953E-2</v>
      </c>
      <c r="S116" s="6">
        <v>1180</v>
      </c>
      <c r="T116" s="6">
        <v>2299</v>
      </c>
      <c r="U116" s="15">
        <v>5.1958762886597953E-2</v>
      </c>
      <c r="V116" s="12">
        <v>1184</v>
      </c>
      <c r="W116" s="1"/>
    </row>
    <row r="117" spans="1:23" x14ac:dyDescent="0.35">
      <c r="A117" s="5" t="s">
        <v>104</v>
      </c>
      <c r="B117" s="6">
        <v>2547</v>
      </c>
      <c r="C117" s="6">
        <v>2387</v>
      </c>
      <c r="D117" s="15">
        <f t="shared" si="18"/>
        <v>6.281900274833141E-2</v>
      </c>
      <c r="E117" s="6">
        <v>2387</v>
      </c>
      <c r="F117" s="15">
        <v>6.281900274833141E-2</v>
      </c>
      <c r="G117" s="6">
        <v>6</v>
      </c>
      <c r="H117" s="6">
        <v>1987</v>
      </c>
      <c r="I117" s="15">
        <v>0.21986650961915977</v>
      </c>
      <c r="J117" s="6">
        <v>2</v>
      </c>
      <c r="K117" s="6">
        <v>2387</v>
      </c>
      <c r="L117" s="15">
        <v>6.281900274833141E-2</v>
      </c>
      <c r="M117" s="6">
        <v>10</v>
      </c>
      <c r="N117" s="6">
        <v>2387</v>
      </c>
      <c r="O117" s="15">
        <f t="shared" si="19"/>
        <v>6.281900274833141E-2</v>
      </c>
      <c r="P117" s="6">
        <v>13</v>
      </c>
      <c r="Q117" s="6">
        <v>2425</v>
      </c>
      <c r="R117" s="15">
        <v>4.789948959560264E-2</v>
      </c>
      <c r="S117" s="6">
        <v>1065</v>
      </c>
      <c r="T117" s="6">
        <v>2425</v>
      </c>
      <c r="U117" s="15">
        <v>4.789948959560264E-2</v>
      </c>
      <c r="V117" s="12">
        <v>1069</v>
      </c>
      <c r="W117" s="1"/>
    </row>
    <row r="118" spans="1:23" x14ac:dyDescent="0.35">
      <c r="A118" s="5" t="s">
        <v>105</v>
      </c>
      <c r="B118" s="6">
        <v>2501</v>
      </c>
      <c r="C118" s="6">
        <v>2344</v>
      </c>
      <c r="D118" s="15">
        <f t="shared" si="18"/>
        <v>6.2774890043982401E-2</v>
      </c>
      <c r="E118" s="6">
        <v>2344</v>
      </c>
      <c r="F118" s="15">
        <v>6.2774890043982401E-2</v>
      </c>
      <c r="G118" s="6">
        <v>6</v>
      </c>
      <c r="H118" s="6">
        <v>2000</v>
      </c>
      <c r="I118" s="15">
        <v>0.20031987205117952</v>
      </c>
      <c r="J118" s="6">
        <v>2</v>
      </c>
      <c r="K118" s="6">
        <v>2344</v>
      </c>
      <c r="L118" s="15">
        <v>6.2774890043982401E-2</v>
      </c>
      <c r="M118" s="6">
        <v>10</v>
      </c>
      <c r="N118" s="6">
        <v>2344</v>
      </c>
      <c r="O118" s="15">
        <f t="shared" si="19"/>
        <v>6.2774890043982401E-2</v>
      </c>
      <c r="P118" s="6">
        <v>13</v>
      </c>
      <c r="Q118" s="6">
        <v>2365</v>
      </c>
      <c r="R118" s="15">
        <v>5.4378248700519771E-2</v>
      </c>
      <c r="S118" s="6">
        <v>1598</v>
      </c>
      <c r="T118" s="6">
        <v>2365</v>
      </c>
      <c r="U118" s="15">
        <v>5.4378248700519771E-2</v>
      </c>
      <c r="V118" s="12">
        <v>1602</v>
      </c>
      <c r="W118" s="1"/>
    </row>
    <row r="119" spans="1:23" x14ac:dyDescent="0.35">
      <c r="A119" s="5" t="s">
        <v>106</v>
      </c>
      <c r="B119" s="6">
        <v>2491</v>
      </c>
      <c r="C119" s="6">
        <v>2338</v>
      </c>
      <c r="D119" s="15">
        <f t="shared" si="18"/>
        <v>6.1421116017663535E-2</v>
      </c>
      <c r="E119" s="6">
        <v>2338</v>
      </c>
      <c r="F119" s="15">
        <v>6.1421116017663535E-2</v>
      </c>
      <c r="G119" s="6">
        <v>6</v>
      </c>
      <c r="H119" s="6">
        <v>1858</v>
      </c>
      <c r="I119" s="15">
        <v>0.25411481332798069</v>
      </c>
      <c r="J119" s="6">
        <v>2</v>
      </c>
      <c r="K119" s="6">
        <v>2338</v>
      </c>
      <c r="L119" s="15">
        <v>6.1421116017663535E-2</v>
      </c>
      <c r="M119" s="6">
        <v>10</v>
      </c>
      <c r="N119" s="6">
        <v>2338</v>
      </c>
      <c r="O119" s="15">
        <f t="shared" si="19"/>
        <v>6.1421116017663535E-2</v>
      </c>
      <c r="P119" s="6">
        <v>13</v>
      </c>
      <c r="Q119" s="6">
        <v>2373</v>
      </c>
      <c r="R119" s="15">
        <v>4.7370533922119651E-2</v>
      </c>
      <c r="S119" s="6">
        <v>1011</v>
      </c>
      <c r="T119" s="6">
        <v>2373</v>
      </c>
      <c r="U119" s="15">
        <v>4.7370533922119651E-2</v>
      </c>
      <c r="V119" s="12">
        <v>1014</v>
      </c>
      <c r="W119" s="1"/>
    </row>
    <row r="120" spans="1:23" x14ac:dyDescent="0.35">
      <c r="A120" s="5" t="s">
        <v>107</v>
      </c>
      <c r="B120" s="6">
        <v>2411</v>
      </c>
      <c r="C120" s="6">
        <v>2275</v>
      </c>
      <c r="D120" s="15">
        <f t="shared" si="18"/>
        <v>5.640812940688511E-2</v>
      </c>
      <c r="E120" s="6">
        <v>2275</v>
      </c>
      <c r="F120" s="15">
        <v>5.640812940688511E-2</v>
      </c>
      <c r="G120" s="6">
        <v>6</v>
      </c>
      <c r="H120" s="6">
        <v>2020</v>
      </c>
      <c r="I120" s="15">
        <v>0.16217337204479465</v>
      </c>
      <c r="J120" s="6">
        <v>2</v>
      </c>
      <c r="K120" s="6">
        <v>2275</v>
      </c>
      <c r="L120" s="15">
        <v>5.640812940688511E-2</v>
      </c>
      <c r="M120" s="6">
        <v>10</v>
      </c>
      <c r="N120" s="6">
        <v>2275</v>
      </c>
      <c r="O120" s="15">
        <f t="shared" si="19"/>
        <v>5.640812940688511E-2</v>
      </c>
      <c r="P120" s="6">
        <v>13</v>
      </c>
      <c r="Q120" s="6">
        <v>2287</v>
      </c>
      <c r="R120" s="15">
        <v>5.1430941518042284E-2</v>
      </c>
      <c r="S120" s="6">
        <v>1336</v>
      </c>
      <c r="T120" s="6">
        <v>2287</v>
      </c>
      <c r="U120" s="15">
        <v>5.1430941518042284E-2</v>
      </c>
      <c r="V120" s="12">
        <v>1340</v>
      </c>
      <c r="W120" s="1"/>
    </row>
    <row r="121" spans="1:23" ht="15" thickBot="1" x14ac:dyDescent="0.4">
      <c r="A121" s="8" t="s">
        <v>108</v>
      </c>
      <c r="B121" s="9">
        <v>2478</v>
      </c>
      <c r="C121" s="9">
        <v>2337</v>
      </c>
      <c r="D121" s="16">
        <f t="shared" si="18"/>
        <v>5.6900726392251855E-2</v>
      </c>
      <c r="E121" s="9">
        <v>2335</v>
      </c>
      <c r="F121" s="16">
        <v>5.7707828894269619E-2</v>
      </c>
      <c r="G121" s="9">
        <v>6</v>
      </c>
      <c r="H121" s="9">
        <v>1905</v>
      </c>
      <c r="I121" s="16">
        <v>0.23123486682808714</v>
      </c>
      <c r="J121" s="9">
        <v>2</v>
      </c>
      <c r="K121" s="9">
        <v>2335</v>
      </c>
      <c r="L121" s="16">
        <v>5.7707828894269619E-2</v>
      </c>
      <c r="M121" s="9">
        <v>10</v>
      </c>
      <c r="N121" s="9">
        <v>2335</v>
      </c>
      <c r="O121" s="16">
        <f t="shared" si="19"/>
        <v>5.7707828894269619E-2</v>
      </c>
      <c r="P121" s="9">
        <v>13</v>
      </c>
      <c r="Q121" s="9">
        <v>2397</v>
      </c>
      <c r="R121" s="16">
        <v>3.2687651331719136E-2</v>
      </c>
      <c r="S121" s="9">
        <v>778</v>
      </c>
      <c r="T121" s="9">
        <v>2397</v>
      </c>
      <c r="U121" s="16">
        <v>3.2687651331719136E-2</v>
      </c>
      <c r="V121" s="13">
        <v>782</v>
      </c>
      <c r="W121" s="1"/>
    </row>
    <row r="122" spans="1:23" s="2" customFormat="1" ht="15" thickTop="1" x14ac:dyDescent="0.35">
      <c r="A122" s="2" t="s">
        <v>261</v>
      </c>
      <c r="B122" s="7"/>
      <c r="C122" s="7"/>
      <c r="D122" s="10">
        <f>AVERAGE(D112:D121)</f>
        <v>6.6995263992943255E-2</v>
      </c>
      <c r="F122" s="10">
        <f>AVERAGE(F112:F121)</f>
        <v>6.7567161472942172E-2</v>
      </c>
      <c r="G122" s="2">
        <f>AVERAGE(G112:G121)</f>
        <v>6.1</v>
      </c>
      <c r="I122" s="10">
        <f>AVERAGE(I112:I121)</f>
        <v>0.19386959547712462</v>
      </c>
      <c r="J122" s="2">
        <f>AVERAGE(J112:J121)</f>
        <v>2</v>
      </c>
      <c r="L122" s="10">
        <f>AVERAGE(L112:L121)</f>
        <v>6.7567161472942172E-2</v>
      </c>
      <c r="M122" s="2">
        <f>AVERAGE(M112:M121)</f>
        <v>10.5</v>
      </c>
      <c r="O122" s="10">
        <f>AVERAGE(O112:O121)</f>
        <v>6.7567161472942172E-2</v>
      </c>
      <c r="P122" s="2">
        <f>AVERAGE(P112:P121)</f>
        <v>13</v>
      </c>
      <c r="R122" s="10">
        <f>AVERAGE(R112:R121)</f>
        <v>4.9938190097350864E-2</v>
      </c>
      <c r="S122" s="2">
        <f>AVERAGE(S112:S121)</f>
        <v>1177.4000000000001</v>
      </c>
      <c r="U122" s="10">
        <f>AVERAGE(U112:U121)</f>
        <v>4.9938190097350864E-2</v>
      </c>
      <c r="V122" s="2">
        <f>AVERAGE(V112:V121)</f>
        <v>1181.3</v>
      </c>
      <c r="W122" s="10"/>
    </row>
    <row r="123" spans="1:23" ht="15" thickBot="1" x14ac:dyDescent="0.4">
      <c r="A123" s="5"/>
      <c r="B123" s="6"/>
      <c r="C123" s="6"/>
      <c r="W123" s="1"/>
    </row>
    <row r="124" spans="1:23" ht="15" thickTop="1" x14ac:dyDescent="0.35">
      <c r="A124" s="3" t="s">
        <v>109</v>
      </c>
      <c r="B124" s="4">
        <v>2926</v>
      </c>
      <c r="C124" s="4">
        <v>2746</v>
      </c>
      <c r="D124" s="14">
        <f t="shared" ref="D124:D133" si="20">1-C124/B124</f>
        <v>6.1517429938482526E-2</v>
      </c>
      <c r="E124" s="4">
        <v>2741</v>
      </c>
      <c r="F124" s="14">
        <v>6.3226247436773741E-2</v>
      </c>
      <c r="G124" s="4">
        <v>5</v>
      </c>
      <c r="H124" s="4">
        <v>2214</v>
      </c>
      <c r="I124" s="14">
        <v>0.24333561175666441</v>
      </c>
      <c r="J124" s="4">
        <v>3</v>
      </c>
      <c r="K124" s="4">
        <v>2741</v>
      </c>
      <c r="L124" s="14">
        <v>6.3226247436773741E-2</v>
      </c>
      <c r="M124" s="4">
        <v>10</v>
      </c>
      <c r="N124" s="4">
        <v>2741</v>
      </c>
      <c r="O124" s="14">
        <f t="shared" ref="O124:O133" si="21">1-N124/B124</f>
        <v>6.3226247436773741E-2</v>
      </c>
      <c r="P124" s="4">
        <v>13</v>
      </c>
      <c r="Q124" s="4">
        <v>2785</v>
      </c>
      <c r="R124" s="14">
        <v>4.8188653451811336E-2</v>
      </c>
      <c r="S124" s="4">
        <v>242</v>
      </c>
      <c r="T124" s="4">
        <v>2785</v>
      </c>
      <c r="U124" s="14">
        <v>4.8188653451811336E-2</v>
      </c>
      <c r="V124" s="11">
        <v>270</v>
      </c>
      <c r="W124" s="1"/>
    </row>
    <row r="125" spans="1:23" x14ac:dyDescent="0.35">
      <c r="A125" s="5" t="s">
        <v>110</v>
      </c>
      <c r="B125" s="6">
        <v>3035</v>
      </c>
      <c r="C125" s="6">
        <v>2841</v>
      </c>
      <c r="D125" s="15">
        <f t="shared" si="20"/>
        <v>6.392092257001647E-2</v>
      </c>
      <c r="E125" s="6">
        <v>2841</v>
      </c>
      <c r="F125" s="15">
        <v>6.392092257001647E-2</v>
      </c>
      <c r="G125" s="6">
        <v>6</v>
      </c>
      <c r="H125" s="6">
        <v>2697</v>
      </c>
      <c r="I125" s="15">
        <v>0.11136738056013185</v>
      </c>
      <c r="J125" s="6">
        <v>2</v>
      </c>
      <c r="K125" s="6">
        <v>2841</v>
      </c>
      <c r="L125" s="15">
        <v>6.392092257001647E-2</v>
      </c>
      <c r="M125" s="6">
        <v>10</v>
      </c>
      <c r="N125" s="6">
        <v>2841</v>
      </c>
      <c r="O125" s="15">
        <f t="shared" si="21"/>
        <v>6.392092257001647E-2</v>
      </c>
      <c r="P125" s="6">
        <v>13</v>
      </c>
      <c r="Q125" s="6">
        <v>2911</v>
      </c>
      <c r="R125" s="15">
        <v>4.0856672158154805E-2</v>
      </c>
      <c r="S125" s="6">
        <v>393</v>
      </c>
      <c r="T125" s="6">
        <v>2911</v>
      </c>
      <c r="U125" s="15">
        <v>4.0856672158154805E-2</v>
      </c>
      <c r="V125" s="12">
        <v>420</v>
      </c>
      <c r="W125" s="1"/>
    </row>
    <row r="126" spans="1:23" x14ac:dyDescent="0.35">
      <c r="A126" s="5" t="s">
        <v>111</v>
      </c>
      <c r="B126" s="6">
        <v>3019</v>
      </c>
      <c r="C126" s="6">
        <v>2836</v>
      </c>
      <c r="D126" s="15">
        <f t="shared" si="20"/>
        <v>6.0616098045710554E-2</v>
      </c>
      <c r="E126" s="6">
        <v>2836</v>
      </c>
      <c r="F126" s="15">
        <v>6.0616098045710554E-2</v>
      </c>
      <c r="G126" s="6">
        <v>5</v>
      </c>
      <c r="H126" s="6">
        <v>2500</v>
      </c>
      <c r="I126" s="15">
        <v>0.17191122888373633</v>
      </c>
      <c r="J126" s="6">
        <v>3</v>
      </c>
      <c r="K126" s="6">
        <v>2836</v>
      </c>
      <c r="L126" s="15">
        <v>6.0616098045710554E-2</v>
      </c>
      <c r="M126" s="6">
        <v>10</v>
      </c>
      <c r="N126" s="6">
        <v>2836</v>
      </c>
      <c r="O126" s="15">
        <f t="shared" si="21"/>
        <v>6.0616098045710554E-2</v>
      </c>
      <c r="P126" s="6">
        <v>13</v>
      </c>
      <c r="Q126" s="6">
        <v>2900</v>
      </c>
      <c r="R126" s="15">
        <v>3.9417025505134151E-2</v>
      </c>
      <c r="S126" s="6">
        <v>344</v>
      </c>
      <c r="T126" s="6">
        <v>2900</v>
      </c>
      <c r="U126" s="15">
        <v>3.9417025505134151E-2</v>
      </c>
      <c r="V126" s="12">
        <v>372</v>
      </c>
      <c r="W126" s="1"/>
    </row>
    <row r="127" spans="1:23" x14ac:dyDescent="0.35">
      <c r="A127" s="5" t="s">
        <v>112</v>
      </c>
      <c r="B127" s="6">
        <v>3003</v>
      </c>
      <c r="C127" s="6">
        <v>2838</v>
      </c>
      <c r="D127" s="15">
        <f t="shared" si="20"/>
        <v>5.4945054945054972E-2</v>
      </c>
      <c r="E127" s="6">
        <v>2838</v>
      </c>
      <c r="F127" s="15">
        <v>5.4945054945054972E-2</v>
      </c>
      <c r="G127" s="6">
        <v>6</v>
      </c>
      <c r="H127" s="6">
        <v>2418</v>
      </c>
      <c r="I127" s="15">
        <v>0.19480519480519476</v>
      </c>
      <c r="J127" s="6">
        <v>2</v>
      </c>
      <c r="K127" s="6">
        <v>2838</v>
      </c>
      <c r="L127" s="15">
        <v>5.4945054945054972E-2</v>
      </c>
      <c r="M127" s="6">
        <v>10</v>
      </c>
      <c r="N127" s="6">
        <v>2838</v>
      </c>
      <c r="O127" s="15">
        <f t="shared" si="21"/>
        <v>5.4945054945054972E-2</v>
      </c>
      <c r="P127" s="6">
        <v>13</v>
      </c>
      <c r="Q127" s="6">
        <v>2888</v>
      </c>
      <c r="R127" s="15">
        <v>3.8295038295038331E-2</v>
      </c>
      <c r="S127" s="6">
        <v>276</v>
      </c>
      <c r="T127" s="6">
        <v>2888</v>
      </c>
      <c r="U127" s="15">
        <v>3.8295038295038331E-2</v>
      </c>
      <c r="V127" s="12">
        <v>303</v>
      </c>
      <c r="W127" s="1"/>
    </row>
    <row r="128" spans="1:23" x14ac:dyDescent="0.35">
      <c r="A128" s="5" t="s">
        <v>113</v>
      </c>
      <c r="B128" s="6">
        <v>3252</v>
      </c>
      <c r="C128" s="6">
        <v>3070</v>
      </c>
      <c r="D128" s="15">
        <f t="shared" si="20"/>
        <v>5.5965559655596575E-2</v>
      </c>
      <c r="E128" s="6">
        <v>3070</v>
      </c>
      <c r="F128" s="15">
        <v>5.5965559655596575E-2</v>
      </c>
      <c r="G128" s="6">
        <v>6</v>
      </c>
      <c r="H128" s="6">
        <v>2379</v>
      </c>
      <c r="I128" s="15">
        <v>0.26845018450184499</v>
      </c>
      <c r="J128" s="6">
        <v>2</v>
      </c>
      <c r="K128" s="6">
        <v>3070</v>
      </c>
      <c r="L128" s="15">
        <v>5.5965559655596575E-2</v>
      </c>
      <c r="M128" s="6">
        <v>10</v>
      </c>
      <c r="N128" s="6">
        <v>3070</v>
      </c>
      <c r="O128" s="15">
        <f t="shared" si="21"/>
        <v>5.5965559655596575E-2</v>
      </c>
      <c r="P128" s="6">
        <v>14</v>
      </c>
      <c r="Q128" s="6">
        <v>3152</v>
      </c>
      <c r="R128" s="15">
        <v>3.0750307503075058E-2</v>
      </c>
      <c r="S128" s="6">
        <v>294</v>
      </c>
      <c r="T128" s="6">
        <v>3152</v>
      </c>
      <c r="U128" s="15">
        <v>3.0750307503075058E-2</v>
      </c>
      <c r="V128" s="12">
        <v>320</v>
      </c>
      <c r="W128" s="1"/>
    </row>
    <row r="129" spans="1:23" x14ac:dyDescent="0.35">
      <c r="A129" s="5" t="s">
        <v>114</v>
      </c>
      <c r="B129" s="6">
        <v>3149</v>
      </c>
      <c r="C129" s="6">
        <v>2973</v>
      </c>
      <c r="D129" s="15">
        <f t="shared" si="20"/>
        <v>5.5890758971101961E-2</v>
      </c>
      <c r="E129" s="6">
        <v>2973</v>
      </c>
      <c r="F129" s="15">
        <v>5.5890758971101961E-2</v>
      </c>
      <c r="G129" s="6">
        <v>6</v>
      </c>
      <c r="H129" s="6">
        <v>2515</v>
      </c>
      <c r="I129" s="15">
        <v>0.201333756748174</v>
      </c>
      <c r="J129" s="6">
        <v>2</v>
      </c>
      <c r="K129" s="6">
        <v>2973</v>
      </c>
      <c r="L129" s="15">
        <v>5.5890758971101961E-2</v>
      </c>
      <c r="M129" s="6">
        <v>10</v>
      </c>
      <c r="N129" s="6">
        <v>2973</v>
      </c>
      <c r="O129" s="15">
        <f t="shared" si="21"/>
        <v>5.5890758971101961E-2</v>
      </c>
      <c r="P129" s="6">
        <v>14</v>
      </c>
      <c r="Q129" s="6">
        <v>3062</v>
      </c>
      <c r="R129" s="15">
        <v>2.7627818355033362E-2</v>
      </c>
      <c r="S129" s="6">
        <v>348</v>
      </c>
      <c r="T129" s="6">
        <v>3062</v>
      </c>
      <c r="U129" s="15">
        <v>2.7627818355033362E-2</v>
      </c>
      <c r="V129" s="12">
        <v>374</v>
      </c>
      <c r="W129" s="1"/>
    </row>
    <row r="130" spans="1:23" x14ac:dyDescent="0.35">
      <c r="A130" s="5" t="s">
        <v>115</v>
      </c>
      <c r="B130" s="6">
        <v>2842</v>
      </c>
      <c r="C130" s="6">
        <v>2722</v>
      </c>
      <c r="D130" s="15">
        <f t="shared" si="20"/>
        <v>4.2223786066150626E-2</v>
      </c>
      <c r="E130" s="6">
        <v>2722</v>
      </c>
      <c r="F130" s="15">
        <v>4.2223786066150626E-2</v>
      </c>
      <c r="G130" s="6">
        <v>5</v>
      </c>
      <c r="H130" s="6">
        <v>2027</v>
      </c>
      <c r="I130" s="15">
        <v>0.28676988036593953</v>
      </c>
      <c r="J130" s="6">
        <v>3</v>
      </c>
      <c r="K130" s="6">
        <v>2722</v>
      </c>
      <c r="L130" s="15">
        <v>4.2223786066150626E-2</v>
      </c>
      <c r="M130" s="6">
        <v>10</v>
      </c>
      <c r="N130" s="6">
        <v>2722</v>
      </c>
      <c r="O130" s="15">
        <f t="shared" si="21"/>
        <v>4.2223786066150626E-2</v>
      </c>
      <c r="P130" s="6">
        <v>13</v>
      </c>
      <c r="Q130" s="6">
        <v>2770</v>
      </c>
      <c r="R130" s="15">
        <v>2.5334271639690376E-2</v>
      </c>
      <c r="S130" s="6">
        <v>285</v>
      </c>
      <c r="T130" s="6">
        <v>2770</v>
      </c>
      <c r="U130" s="15">
        <v>2.5334271639690376E-2</v>
      </c>
      <c r="V130" s="12">
        <v>313</v>
      </c>
      <c r="W130" s="1"/>
    </row>
    <row r="131" spans="1:23" x14ac:dyDescent="0.35">
      <c r="A131" s="5" t="s">
        <v>116</v>
      </c>
      <c r="B131" s="6">
        <v>3072</v>
      </c>
      <c r="C131" s="6">
        <v>2932</v>
      </c>
      <c r="D131" s="15">
        <f t="shared" si="20"/>
        <v>4.557291666666663E-2</v>
      </c>
      <c r="E131" s="6">
        <v>2932</v>
      </c>
      <c r="F131" s="15">
        <v>4.557291666666663E-2</v>
      </c>
      <c r="G131" s="6">
        <v>7</v>
      </c>
      <c r="H131" s="6">
        <v>2305</v>
      </c>
      <c r="I131" s="15">
        <v>0.24967447916666663</v>
      </c>
      <c r="J131" s="6">
        <v>2</v>
      </c>
      <c r="K131" s="6">
        <v>2932</v>
      </c>
      <c r="L131" s="15">
        <v>4.557291666666663E-2</v>
      </c>
      <c r="M131" s="6">
        <v>10</v>
      </c>
      <c r="N131" s="6">
        <v>2932</v>
      </c>
      <c r="O131" s="15">
        <f t="shared" si="21"/>
        <v>4.557291666666663E-2</v>
      </c>
      <c r="P131" s="6">
        <v>13</v>
      </c>
      <c r="Q131" s="6">
        <v>2961</v>
      </c>
      <c r="R131" s="15">
        <v>3.61328125E-2</v>
      </c>
      <c r="S131" s="6">
        <v>340</v>
      </c>
      <c r="T131" s="6">
        <v>2961</v>
      </c>
      <c r="U131" s="15">
        <v>3.61328125E-2</v>
      </c>
      <c r="V131" s="12">
        <v>368</v>
      </c>
      <c r="W131" s="1"/>
    </row>
    <row r="132" spans="1:23" x14ac:dyDescent="0.35">
      <c r="A132" s="5" t="s">
        <v>117</v>
      </c>
      <c r="B132" s="6">
        <v>3022</v>
      </c>
      <c r="C132" s="6">
        <v>2858</v>
      </c>
      <c r="D132" s="15">
        <f t="shared" si="20"/>
        <v>5.4268696227663837E-2</v>
      </c>
      <c r="E132" s="6">
        <v>2852</v>
      </c>
      <c r="F132" s="15">
        <v>5.6254136333553917E-2</v>
      </c>
      <c r="G132" s="6">
        <v>6</v>
      </c>
      <c r="H132" s="6">
        <v>2135</v>
      </c>
      <c r="I132" s="15">
        <v>0.29351422898742552</v>
      </c>
      <c r="J132" s="6">
        <v>2</v>
      </c>
      <c r="K132" s="6">
        <v>2852</v>
      </c>
      <c r="L132" s="15">
        <v>5.6254136333553917E-2</v>
      </c>
      <c r="M132" s="6">
        <v>10</v>
      </c>
      <c r="N132" s="6">
        <v>2852</v>
      </c>
      <c r="O132" s="15">
        <f t="shared" si="21"/>
        <v>5.6254136333553917E-2</v>
      </c>
      <c r="P132" s="6">
        <v>14</v>
      </c>
      <c r="Q132" s="6">
        <v>2911</v>
      </c>
      <c r="R132" s="15">
        <v>3.673064195896758E-2</v>
      </c>
      <c r="S132" s="6">
        <v>280</v>
      </c>
      <c r="T132" s="6">
        <v>2911</v>
      </c>
      <c r="U132" s="15">
        <v>3.673064195896758E-2</v>
      </c>
      <c r="V132" s="12">
        <v>308</v>
      </c>
      <c r="W132" s="1"/>
    </row>
    <row r="133" spans="1:23" ht="15" thickBot="1" x14ac:dyDescent="0.4">
      <c r="A133" s="8" t="s">
        <v>118</v>
      </c>
      <c r="B133" s="9">
        <v>3056</v>
      </c>
      <c r="C133" s="9">
        <v>2906</v>
      </c>
      <c r="D133" s="16">
        <f t="shared" si="20"/>
        <v>4.9083769633507801E-2</v>
      </c>
      <c r="E133" s="9">
        <v>2906</v>
      </c>
      <c r="F133" s="16">
        <v>4.9083769633507801E-2</v>
      </c>
      <c r="G133" s="9">
        <v>6</v>
      </c>
      <c r="H133" s="9">
        <v>2585</v>
      </c>
      <c r="I133" s="16">
        <v>0.15412303664921467</v>
      </c>
      <c r="J133" s="9">
        <v>2</v>
      </c>
      <c r="K133" s="9">
        <v>2906</v>
      </c>
      <c r="L133" s="16">
        <v>4.9083769633507801E-2</v>
      </c>
      <c r="M133" s="9">
        <v>10</v>
      </c>
      <c r="N133" s="9">
        <v>2906</v>
      </c>
      <c r="O133" s="16">
        <f t="shared" si="21"/>
        <v>4.9083769633507801E-2</v>
      </c>
      <c r="P133" s="9">
        <v>13</v>
      </c>
      <c r="Q133" s="9">
        <v>2927</v>
      </c>
      <c r="R133" s="16">
        <v>4.2212041884816753E-2</v>
      </c>
      <c r="S133" s="9">
        <v>346</v>
      </c>
      <c r="T133" s="9">
        <v>2927</v>
      </c>
      <c r="U133" s="16">
        <v>4.2212041884816753E-2</v>
      </c>
      <c r="V133" s="13">
        <v>374</v>
      </c>
      <c r="W133" s="1"/>
    </row>
    <row r="134" spans="1:23" s="2" customFormat="1" ht="15" thickTop="1" x14ac:dyDescent="0.35">
      <c r="A134" s="2" t="s">
        <v>261</v>
      </c>
      <c r="B134" s="7"/>
      <c r="C134" s="7"/>
      <c r="D134" s="10">
        <f>AVERAGE(D124:D133)</f>
        <v>5.4400499271995195E-2</v>
      </c>
      <c r="F134" s="10">
        <f>AVERAGE(F124:F133)</f>
        <v>5.4769925032413326E-2</v>
      </c>
      <c r="G134" s="2">
        <f>AVERAGE(G124:G133)</f>
        <v>5.8</v>
      </c>
      <c r="I134" s="10">
        <f>AVERAGE(I124:I133)</f>
        <v>0.21752849824249926</v>
      </c>
      <c r="J134" s="2">
        <f>AVERAGE(J124:J133)</f>
        <v>2.2999999999999998</v>
      </c>
      <c r="L134" s="10">
        <f>AVERAGE(L124:L133)</f>
        <v>5.4769925032413326E-2</v>
      </c>
      <c r="M134" s="2">
        <f>AVERAGE(M124:M133)</f>
        <v>10</v>
      </c>
      <c r="O134" s="10">
        <f>AVERAGE(O124:O133)</f>
        <v>5.4769925032413326E-2</v>
      </c>
      <c r="P134" s="2">
        <f>AVERAGE(P124:P133)</f>
        <v>13.3</v>
      </c>
      <c r="R134" s="10">
        <f>AVERAGE(R124:R133)</f>
        <v>3.6554528325172177E-2</v>
      </c>
      <c r="S134" s="2">
        <f>AVERAGE(S124:S133)</f>
        <v>314.8</v>
      </c>
      <c r="U134" s="10">
        <f>AVERAGE(U124:U133)</f>
        <v>3.6554528325172177E-2</v>
      </c>
      <c r="V134" s="2">
        <f>AVERAGE(V124:V133)</f>
        <v>342.2</v>
      </c>
      <c r="W134" s="10"/>
    </row>
    <row r="135" spans="1:23" ht="15" thickBot="1" x14ac:dyDescent="0.4">
      <c r="A135" s="5"/>
      <c r="B135" s="6"/>
      <c r="C135" s="6"/>
      <c r="W135" s="1"/>
    </row>
    <row r="136" spans="1:23" ht="15" thickTop="1" x14ac:dyDescent="0.35">
      <c r="A136" s="3" t="s">
        <v>119</v>
      </c>
      <c r="B136" s="4">
        <v>3435</v>
      </c>
      <c r="C136" s="4">
        <v>3256</v>
      </c>
      <c r="D136" s="14">
        <f t="shared" ref="D136:D145" si="22">1-C136/B136</f>
        <v>5.2110625909752573E-2</v>
      </c>
      <c r="E136" s="4">
        <v>3256</v>
      </c>
      <c r="F136" s="14">
        <v>5.2110625909752573E-2</v>
      </c>
      <c r="G136" s="4">
        <v>7</v>
      </c>
      <c r="H136" s="4">
        <v>2581</v>
      </c>
      <c r="I136" s="14">
        <v>0.2486171761280932</v>
      </c>
      <c r="J136" s="4">
        <v>3</v>
      </c>
      <c r="K136" s="4">
        <v>3256</v>
      </c>
      <c r="L136" s="14">
        <v>5.2110625909752573E-2</v>
      </c>
      <c r="M136" s="4">
        <v>10</v>
      </c>
      <c r="N136" s="4">
        <v>3256</v>
      </c>
      <c r="O136" s="14">
        <f t="shared" ref="O136:O145" si="23">1-N136/B136</f>
        <v>5.2110625909752573E-2</v>
      </c>
      <c r="P136" s="4">
        <v>14</v>
      </c>
      <c r="Q136" s="4">
        <v>3308</v>
      </c>
      <c r="R136" s="14">
        <v>3.6972343522561846E-2</v>
      </c>
      <c r="S136" s="4">
        <v>397</v>
      </c>
      <c r="T136" s="4">
        <v>3308</v>
      </c>
      <c r="U136" s="14">
        <v>3.6972343522561846E-2</v>
      </c>
      <c r="V136" s="11">
        <v>433</v>
      </c>
      <c r="W136" s="1"/>
    </row>
    <row r="137" spans="1:23" x14ac:dyDescent="0.35">
      <c r="A137" s="5" t="s">
        <v>120</v>
      </c>
      <c r="B137" s="6">
        <v>3655</v>
      </c>
      <c r="C137" s="6">
        <v>3489</v>
      </c>
      <c r="D137" s="15">
        <f t="shared" si="22"/>
        <v>4.541723666210673E-2</v>
      </c>
      <c r="E137" s="6">
        <v>3473</v>
      </c>
      <c r="F137" s="15">
        <v>4.9794801641586894E-2</v>
      </c>
      <c r="G137" s="6">
        <v>6</v>
      </c>
      <c r="H137" s="6">
        <v>3092</v>
      </c>
      <c r="I137" s="15">
        <v>0.15403556771545823</v>
      </c>
      <c r="J137" s="6">
        <v>3</v>
      </c>
      <c r="K137" s="6">
        <v>3473</v>
      </c>
      <c r="L137" s="15">
        <v>4.9794801641586894E-2</v>
      </c>
      <c r="M137" s="6">
        <v>10</v>
      </c>
      <c r="N137" s="6">
        <v>3473</v>
      </c>
      <c r="O137" s="15">
        <f t="shared" si="23"/>
        <v>4.9794801641586894E-2</v>
      </c>
      <c r="P137" s="6">
        <v>14</v>
      </c>
      <c r="Q137" s="6">
        <v>3529</v>
      </c>
      <c r="R137" s="15">
        <v>3.447332421340632E-2</v>
      </c>
      <c r="S137" s="6">
        <v>566</v>
      </c>
      <c r="T137" s="6">
        <v>3529</v>
      </c>
      <c r="U137" s="15">
        <v>3.447332421340632E-2</v>
      </c>
      <c r="V137" s="12">
        <v>602</v>
      </c>
      <c r="W137" s="1"/>
    </row>
    <row r="138" spans="1:23" x14ac:dyDescent="0.35">
      <c r="A138" s="5" t="s">
        <v>121</v>
      </c>
      <c r="B138" s="6">
        <v>3423</v>
      </c>
      <c r="C138" s="6">
        <v>3261</v>
      </c>
      <c r="D138" s="15">
        <f t="shared" si="22"/>
        <v>4.7326906222611709E-2</v>
      </c>
      <c r="E138" s="6">
        <v>3261</v>
      </c>
      <c r="F138" s="15">
        <v>4.7326906222611709E-2</v>
      </c>
      <c r="G138" s="6">
        <v>6</v>
      </c>
      <c r="H138" s="6">
        <v>2792</v>
      </c>
      <c r="I138" s="15">
        <v>0.18434122115103713</v>
      </c>
      <c r="J138" s="6">
        <v>3</v>
      </c>
      <c r="K138" s="6">
        <v>3261</v>
      </c>
      <c r="L138" s="15">
        <v>4.7326906222611709E-2</v>
      </c>
      <c r="M138" s="6">
        <v>10</v>
      </c>
      <c r="N138" s="6">
        <v>3261</v>
      </c>
      <c r="O138" s="15">
        <f t="shared" si="23"/>
        <v>4.7326906222611709E-2</v>
      </c>
      <c r="P138" s="6">
        <v>14</v>
      </c>
      <c r="Q138" s="6">
        <v>3327</v>
      </c>
      <c r="R138" s="15">
        <v>2.8045574057844025E-2</v>
      </c>
      <c r="S138" s="6">
        <v>408</v>
      </c>
      <c r="T138" s="6">
        <v>3327</v>
      </c>
      <c r="U138" s="15">
        <v>2.8045574057844025E-2</v>
      </c>
      <c r="V138" s="12">
        <v>446</v>
      </c>
      <c r="W138" s="1"/>
    </row>
    <row r="139" spans="1:23" x14ac:dyDescent="0.35">
      <c r="A139" s="5" t="s">
        <v>122</v>
      </c>
      <c r="B139" s="6">
        <v>3455</v>
      </c>
      <c r="C139" s="6">
        <v>3305</v>
      </c>
      <c r="D139" s="15">
        <f t="shared" si="22"/>
        <v>4.3415340086830678E-2</v>
      </c>
      <c r="E139" s="6">
        <v>3305</v>
      </c>
      <c r="F139" s="15">
        <v>4.3415340086830678E-2</v>
      </c>
      <c r="G139" s="6">
        <v>6</v>
      </c>
      <c r="H139" s="6">
        <v>2480</v>
      </c>
      <c r="I139" s="15">
        <v>0.28219971056439941</v>
      </c>
      <c r="J139" s="6">
        <v>3</v>
      </c>
      <c r="K139" s="6">
        <v>3305</v>
      </c>
      <c r="L139" s="15">
        <v>4.3415340086830678E-2</v>
      </c>
      <c r="M139" s="6">
        <v>11</v>
      </c>
      <c r="N139" s="6">
        <v>3305</v>
      </c>
      <c r="O139" s="15">
        <f t="shared" si="23"/>
        <v>4.3415340086830678E-2</v>
      </c>
      <c r="P139" s="6">
        <v>14</v>
      </c>
      <c r="Q139" s="6">
        <v>3371</v>
      </c>
      <c r="R139" s="15">
        <v>2.4312590448625215E-2</v>
      </c>
      <c r="S139" s="6">
        <v>410</v>
      </c>
      <c r="T139" s="6">
        <v>3371</v>
      </c>
      <c r="U139" s="15">
        <v>2.4312590448625215E-2</v>
      </c>
      <c r="V139" s="12">
        <v>447</v>
      </c>
      <c r="W139" s="1"/>
    </row>
    <row r="140" spans="1:23" x14ac:dyDescent="0.35">
      <c r="A140" s="5" t="s">
        <v>123</v>
      </c>
      <c r="B140" s="6">
        <v>3505</v>
      </c>
      <c r="C140" s="6">
        <v>3359</v>
      </c>
      <c r="D140" s="15">
        <f t="shared" si="22"/>
        <v>4.1654778887303845E-2</v>
      </c>
      <c r="E140" s="6">
        <v>3348</v>
      </c>
      <c r="F140" s="15">
        <v>4.4793152639087008E-2</v>
      </c>
      <c r="G140" s="6">
        <v>6</v>
      </c>
      <c r="H140" s="6">
        <v>2923</v>
      </c>
      <c r="I140" s="15">
        <v>0.16604850213980027</v>
      </c>
      <c r="J140" s="6">
        <v>2</v>
      </c>
      <c r="K140" s="6">
        <v>3348</v>
      </c>
      <c r="L140" s="15">
        <v>4.4793152639087008E-2</v>
      </c>
      <c r="M140" s="6">
        <v>10</v>
      </c>
      <c r="N140" s="6">
        <v>3348</v>
      </c>
      <c r="O140" s="15">
        <f t="shared" si="23"/>
        <v>4.4793152639087008E-2</v>
      </c>
      <c r="P140" s="6">
        <v>15</v>
      </c>
      <c r="Q140" s="6">
        <v>3419</v>
      </c>
      <c r="R140" s="15">
        <v>2.4536376604850196E-2</v>
      </c>
      <c r="S140" s="6">
        <v>460</v>
      </c>
      <c r="T140" s="6">
        <v>3419</v>
      </c>
      <c r="U140" s="15">
        <v>2.4536376604850196E-2</v>
      </c>
      <c r="V140" s="12">
        <v>497</v>
      </c>
      <c r="W140" s="1"/>
    </row>
    <row r="141" spans="1:23" x14ac:dyDescent="0.35">
      <c r="A141" s="5" t="s">
        <v>124</v>
      </c>
      <c r="B141" s="6">
        <v>3594</v>
      </c>
      <c r="C141" s="6">
        <v>3448</v>
      </c>
      <c r="D141" s="15">
        <f t="shared" si="22"/>
        <v>4.0623260990539811E-2</v>
      </c>
      <c r="E141" s="6">
        <v>3434</v>
      </c>
      <c r="F141" s="15">
        <v>4.4518642181413437E-2</v>
      </c>
      <c r="G141" s="6">
        <v>6</v>
      </c>
      <c r="H141" s="6">
        <v>2808</v>
      </c>
      <c r="I141" s="15">
        <v>0.21869782971619367</v>
      </c>
      <c r="J141" s="6">
        <v>2</v>
      </c>
      <c r="K141" s="6">
        <v>3434</v>
      </c>
      <c r="L141" s="15">
        <v>4.4518642181413437E-2</v>
      </c>
      <c r="M141" s="6">
        <v>10</v>
      </c>
      <c r="N141" s="6">
        <v>3434</v>
      </c>
      <c r="O141" s="15">
        <f t="shared" si="23"/>
        <v>4.4518642181413437E-2</v>
      </c>
      <c r="P141" s="6">
        <v>15</v>
      </c>
      <c r="Q141" s="6">
        <v>3491</v>
      </c>
      <c r="R141" s="15">
        <v>2.8658875904284953E-2</v>
      </c>
      <c r="S141" s="6">
        <v>358</v>
      </c>
      <c r="T141" s="6">
        <v>3491</v>
      </c>
      <c r="U141" s="15">
        <v>2.8658875904284953E-2</v>
      </c>
      <c r="V141" s="12">
        <v>396</v>
      </c>
      <c r="W141" s="1"/>
    </row>
    <row r="142" spans="1:23" x14ac:dyDescent="0.35">
      <c r="A142" s="5" t="s">
        <v>125</v>
      </c>
      <c r="B142" s="6">
        <v>3654</v>
      </c>
      <c r="C142" s="6">
        <v>3501</v>
      </c>
      <c r="D142" s="15">
        <f t="shared" si="22"/>
        <v>4.1871921182266014E-2</v>
      </c>
      <c r="E142" s="6">
        <v>3487</v>
      </c>
      <c r="F142" s="15">
        <v>4.5703338806787119E-2</v>
      </c>
      <c r="G142" s="6">
        <v>6</v>
      </c>
      <c r="H142" s="6">
        <v>3187</v>
      </c>
      <c r="I142" s="15">
        <v>0.1278051450465244</v>
      </c>
      <c r="J142" s="6">
        <v>2</v>
      </c>
      <c r="K142" s="6">
        <v>3487</v>
      </c>
      <c r="L142" s="15">
        <v>4.5703338806787119E-2</v>
      </c>
      <c r="M142" s="6">
        <v>10</v>
      </c>
      <c r="N142" s="6">
        <v>3487</v>
      </c>
      <c r="O142" s="15">
        <f t="shared" si="23"/>
        <v>4.5703338806787119E-2</v>
      </c>
      <c r="P142" s="6">
        <v>14</v>
      </c>
      <c r="Q142" s="6">
        <v>3512</v>
      </c>
      <c r="R142" s="15">
        <v>3.8861521620142336E-2</v>
      </c>
      <c r="S142" s="6">
        <v>363</v>
      </c>
      <c r="T142" s="6">
        <v>3512</v>
      </c>
      <c r="U142" s="15">
        <v>3.8861521620142336E-2</v>
      </c>
      <c r="V142" s="12">
        <v>399</v>
      </c>
      <c r="W142" s="1"/>
    </row>
    <row r="143" spans="1:23" x14ac:dyDescent="0.35">
      <c r="A143" s="5" t="s">
        <v>126</v>
      </c>
      <c r="B143" s="6">
        <v>3552</v>
      </c>
      <c r="C143" s="6">
        <v>3402</v>
      </c>
      <c r="D143" s="15">
        <f t="shared" si="22"/>
        <v>4.2229729729729715E-2</v>
      </c>
      <c r="E143" s="6">
        <v>3402</v>
      </c>
      <c r="F143" s="15">
        <v>4.2229729729729715E-2</v>
      </c>
      <c r="G143" s="6">
        <v>6</v>
      </c>
      <c r="H143" s="6">
        <v>2768</v>
      </c>
      <c r="I143" s="15">
        <v>0.22072072072072069</v>
      </c>
      <c r="J143" s="6">
        <v>2</v>
      </c>
      <c r="K143" s="6">
        <v>3402</v>
      </c>
      <c r="L143" s="15">
        <v>4.2229729729729715E-2</v>
      </c>
      <c r="M143" s="6">
        <v>10</v>
      </c>
      <c r="N143" s="6">
        <v>3402</v>
      </c>
      <c r="O143" s="15">
        <f t="shared" si="23"/>
        <v>4.2229729729729715E-2</v>
      </c>
      <c r="P143" s="6">
        <v>14</v>
      </c>
      <c r="Q143" s="6">
        <v>3468</v>
      </c>
      <c r="R143" s="15">
        <v>2.3648648648648685E-2</v>
      </c>
      <c r="S143" s="6">
        <v>433</v>
      </c>
      <c r="T143" s="6">
        <v>3468</v>
      </c>
      <c r="U143" s="15">
        <v>2.3648648648648685E-2</v>
      </c>
      <c r="V143" s="12">
        <v>447</v>
      </c>
      <c r="W143" s="1"/>
    </row>
    <row r="144" spans="1:23" x14ac:dyDescent="0.35">
      <c r="A144" s="5" t="s">
        <v>127</v>
      </c>
      <c r="B144" s="6">
        <v>3685</v>
      </c>
      <c r="C144" s="6">
        <v>3529</v>
      </c>
      <c r="D144" s="15">
        <f t="shared" si="22"/>
        <v>4.233378561736767E-2</v>
      </c>
      <c r="E144" s="6">
        <v>3529</v>
      </c>
      <c r="F144" s="15">
        <v>4.233378561736767E-2</v>
      </c>
      <c r="G144" s="6">
        <v>6</v>
      </c>
      <c r="H144" s="6">
        <v>3034</v>
      </c>
      <c r="I144" s="15">
        <v>0.17666214382632295</v>
      </c>
      <c r="J144" s="6">
        <v>2</v>
      </c>
      <c r="K144" s="6">
        <v>3529</v>
      </c>
      <c r="L144" s="15">
        <v>4.233378561736767E-2</v>
      </c>
      <c r="M144" s="6">
        <v>10</v>
      </c>
      <c r="N144" s="6">
        <v>3529</v>
      </c>
      <c r="O144" s="15">
        <f t="shared" si="23"/>
        <v>4.233378561736767E-2</v>
      </c>
      <c r="P144" s="6">
        <v>14</v>
      </c>
      <c r="Q144" s="6">
        <v>3588</v>
      </c>
      <c r="R144" s="15">
        <v>2.632293080054271E-2</v>
      </c>
      <c r="S144" s="6">
        <v>457</v>
      </c>
      <c r="T144" s="6">
        <v>3588</v>
      </c>
      <c r="U144" s="15">
        <v>2.632293080054271E-2</v>
      </c>
      <c r="V144" s="12">
        <v>496</v>
      </c>
      <c r="W144" s="1"/>
    </row>
    <row r="145" spans="1:23" ht="15" thickBot="1" x14ac:dyDescent="0.4">
      <c r="A145" s="8" t="s">
        <v>128</v>
      </c>
      <c r="B145" s="9">
        <v>3492</v>
      </c>
      <c r="C145" s="9">
        <v>3346</v>
      </c>
      <c r="D145" s="16">
        <f t="shared" si="22"/>
        <v>4.1809851088201566E-2</v>
      </c>
      <c r="E145" s="9">
        <v>3332</v>
      </c>
      <c r="F145" s="16">
        <v>4.5819014891179788E-2</v>
      </c>
      <c r="G145" s="9">
        <v>6</v>
      </c>
      <c r="H145" s="9">
        <v>2652</v>
      </c>
      <c r="I145" s="16">
        <v>0.24054982817869419</v>
      </c>
      <c r="J145" s="9">
        <v>2</v>
      </c>
      <c r="K145" s="9">
        <v>3332</v>
      </c>
      <c r="L145" s="16">
        <v>4.5819014891179788E-2</v>
      </c>
      <c r="M145" s="9">
        <v>10</v>
      </c>
      <c r="N145" s="9">
        <v>3332</v>
      </c>
      <c r="O145" s="16">
        <f t="shared" si="23"/>
        <v>4.5819014891179788E-2</v>
      </c>
      <c r="P145" s="9">
        <v>14</v>
      </c>
      <c r="Q145" s="9">
        <v>3415</v>
      </c>
      <c r="R145" s="16">
        <v>2.2050400916380331E-2</v>
      </c>
      <c r="S145" s="9">
        <v>384</v>
      </c>
      <c r="T145" s="9">
        <v>3415</v>
      </c>
      <c r="U145" s="16">
        <v>2.2050400916380331E-2</v>
      </c>
      <c r="V145" s="13">
        <v>421</v>
      </c>
      <c r="W145" s="1"/>
    </row>
    <row r="146" spans="1:23" s="2" customFormat="1" ht="15" thickTop="1" x14ac:dyDescent="0.35">
      <c r="A146" s="2" t="s">
        <v>261</v>
      </c>
      <c r="D146" s="10">
        <f>AVERAGE(D136:D145)</f>
        <v>4.3879343637671028E-2</v>
      </c>
      <c r="F146" s="10">
        <f>AVERAGE(F136:F145)</f>
        <v>4.5804533772634659E-2</v>
      </c>
      <c r="G146" s="2">
        <f>AVERAGE(G136:G145)</f>
        <v>6.1</v>
      </c>
      <c r="I146" s="10">
        <f>AVERAGE(I136:I145)</f>
        <v>0.20196778451872444</v>
      </c>
      <c r="J146" s="2">
        <f>AVERAGE(J136:J145)</f>
        <v>2.4</v>
      </c>
      <c r="L146" s="10">
        <f>AVERAGE(L136:L145)</f>
        <v>4.5804533772634659E-2</v>
      </c>
      <c r="M146" s="2">
        <f>AVERAGE(M136:M145)</f>
        <v>10.1</v>
      </c>
      <c r="O146" s="10">
        <f>AVERAGE(O136:O145)</f>
        <v>4.5804533772634659E-2</v>
      </c>
      <c r="P146" s="2">
        <f>AVERAGE(P136:P145)</f>
        <v>14.2</v>
      </c>
      <c r="R146" s="10">
        <f>AVERAGE(R136:R145)</f>
        <v>2.878825867372866E-2</v>
      </c>
      <c r="S146" s="2">
        <f>AVERAGE(S136:S145)</f>
        <v>423.6</v>
      </c>
      <c r="U146" s="10">
        <f>AVERAGE(U136:U145)</f>
        <v>2.878825867372866E-2</v>
      </c>
      <c r="V146" s="2">
        <f>AVERAGE(V136:V145)</f>
        <v>458.4</v>
      </c>
      <c r="W146" s="10"/>
    </row>
    <row r="147" spans="1:23" ht="15" thickBot="1" x14ac:dyDescent="0.4">
      <c r="W147" s="1"/>
    </row>
    <row r="148" spans="1:23" ht="15" thickTop="1" x14ac:dyDescent="0.35">
      <c r="A148" s="3" t="s">
        <v>129</v>
      </c>
      <c r="B148" s="4">
        <v>1307</v>
      </c>
      <c r="C148" s="4">
        <v>921</v>
      </c>
      <c r="D148" s="14">
        <f t="shared" ref="D148:D157" si="24">1-C148/B148</f>
        <v>0.2953328232593726</v>
      </c>
      <c r="E148" s="4">
        <v>921</v>
      </c>
      <c r="F148" s="14">
        <v>0.2953328232593726</v>
      </c>
      <c r="G148" s="4">
        <v>6</v>
      </c>
      <c r="H148" s="4">
        <v>1112</v>
      </c>
      <c r="I148" s="14">
        <v>0.14919663351185919</v>
      </c>
      <c r="J148" s="4">
        <v>1</v>
      </c>
      <c r="K148" s="4">
        <v>921</v>
      </c>
      <c r="L148" s="14">
        <v>0.2953328232593726</v>
      </c>
      <c r="M148" s="4">
        <v>9</v>
      </c>
      <c r="N148" s="4">
        <v>1213</v>
      </c>
      <c r="O148" s="14">
        <f t="shared" ref="O148:O157" si="25">1-N148/B148</f>
        <v>7.1920428462126984E-2</v>
      </c>
      <c r="P148" s="4">
        <v>11</v>
      </c>
      <c r="Q148" s="4">
        <v>1079</v>
      </c>
      <c r="R148" s="14">
        <v>0.17444529456771229</v>
      </c>
      <c r="S148" s="4">
        <v>58</v>
      </c>
      <c r="T148" s="4">
        <v>1216</v>
      </c>
      <c r="U148" s="14">
        <v>6.9625095638867651E-2</v>
      </c>
      <c r="V148" s="11">
        <v>72</v>
      </c>
      <c r="W148" s="1"/>
    </row>
    <row r="149" spans="1:23" x14ac:dyDescent="0.35">
      <c r="A149" s="5" t="s">
        <v>130</v>
      </c>
      <c r="B149" s="6">
        <v>1399</v>
      </c>
      <c r="C149" s="6">
        <v>988</v>
      </c>
      <c r="D149" s="15">
        <f t="shared" si="24"/>
        <v>0.29378127233738383</v>
      </c>
      <c r="E149" s="6">
        <v>959</v>
      </c>
      <c r="F149" s="15">
        <v>0.31451036454610437</v>
      </c>
      <c r="G149" s="6">
        <v>6</v>
      </c>
      <c r="H149" s="6">
        <v>1214</v>
      </c>
      <c r="I149" s="15">
        <v>0.13223731236597569</v>
      </c>
      <c r="J149" s="6">
        <v>1</v>
      </c>
      <c r="K149" s="6">
        <v>959</v>
      </c>
      <c r="L149" s="15">
        <v>0.31451036454610437</v>
      </c>
      <c r="M149" s="6">
        <v>9</v>
      </c>
      <c r="N149" s="6">
        <v>1214</v>
      </c>
      <c r="O149" s="15">
        <f t="shared" si="25"/>
        <v>0.13223731236597569</v>
      </c>
      <c r="P149" s="6">
        <v>11</v>
      </c>
      <c r="Q149" s="6">
        <v>1104</v>
      </c>
      <c r="R149" s="15">
        <v>0.21086490350250175</v>
      </c>
      <c r="S149" s="6">
        <v>57</v>
      </c>
      <c r="T149" s="6">
        <v>1214</v>
      </c>
      <c r="U149" s="15">
        <v>0.13223731236597569</v>
      </c>
      <c r="V149" s="12">
        <v>61</v>
      </c>
      <c r="W149" s="1"/>
    </row>
    <row r="150" spans="1:23" x14ac:dyDescent="0.35">
      <c r="A150" s="5" t="s">
        <v>131</v>
      </c>
      <c r="B150" s="6">
        <v>1398</v>
      </c>
      <c r="C150" s="6">
        <v>996</v>
      </c>
      <c r="D150" s="15">
        <f t="shared" si="24"/>
        <v>0.28755364806866957</v>
      </c>
      <c r="E150" s="6">
        <v>960</v>
      </c>
      <c r="F150" s="15">
        <v>0.31330472103004292</v>
      </c>
      <c r="G150" s="6">
        <v>6</v>
      </c>
      <c r="H150" s="6">
        <v>1294</v>
      </c>
      <c r="I150" s="15">
        <v>7.439198855507867E-2</v>
      </c>
      <c r="J150" s="6">
        <v>1</v>
      </c>
      <c r="K150" s="6">
        <v>960</v>
      </c>
      <c r="L150" s="15">
        <v>0.31330472103004292</v>
      </c>
      <c r="M150" s="6">
        <v>9</v>
      </c>
      <c r="N150" s="6">
        <v>1294</v>
      </c>
      <c r="O150" s="15">
        <f t="shared" si="25"/>
        <v>7.439198855507867E-2</v>
      </c>
      <c r="P150" s="6">
        <v>13</v>
      </c>
      <c r="Q150" s="6">
        <v>1117</v>
      </c>
      <c r="R150" s="15">
        <v>0.20100143061516451</v>
      </c>
      <c r="S150" s="6">
        <v>56</v>
      </c>
      <c r="T150" s="6">
        <v>1294</v>
      </c>
      <c r="U150" s="15">
        <v>7.439198855507867E-2</v>
      </c>
      <c r="V150" s="12">
        <v>68</v>
      </c>
      <c r="W150" s="1"/>
    </row>
    <row r="151" spans="1:23" x14ac:dyDescent="0.35">
      <c r="A151" s="5" t="s">
        <v>132</v>
      </c>
      <c r="B151" s="6">
        <v>1452</v>
      </c>
      <c r="C151" s="6">
        <v>1041</v>
      </c>
      <c r="D151" s="15">
        <f t="shared" si="24"/>
        <v>0.28305785123966942</v>
      </c>
      <c r="E151" s="6">
        <v>1005</v>
      </c>
      <c r="F151" s="15">
        <v>0.30785123966942152</v>
      </c>
      <c r="G151" s="6">
        <v>5</v>
      </c>
      <c r="H151" s="6">
        <v>1410</v>
      </c>
      <c r="I151" s="15">
        <v>2.8925619834710758E-2</v>
      </c>
      <c r="J151" s="6">
        <v>2</v>
      </c>
      <c r="K151" s="6">
        <v>1011</v>
      </c>
      <c r="L151" s="15">
        <v>0.30371900826446285</v>
      </c>
      <c r="M151" s="6">
        <v>10</v>
      </c>
      <c r="N151" s="6">
        <v>1410</v>
      </c>
      <c r="O151" s="15">
        <f t="shared" si="25"/>
        <v>2.8925619834710758E-2</v>
      </c>
      <c r="P151" s="6">
        <v>12</v>
      </c>
      <c r="Q151" s="6">
        <v>1208</v>
      </c>
      <c r="R151" s="15">
        <v>0.16804407713498626</v>
      </c>
      <c r="S151" s="6">
        <v>53</v>
      </c>
      <c r="T151" s="6">
        <v>1410</v>
      </c>
      <c r="U151" s="15">
        <v>2.8925619834710758E-2</v>
      </c>
      <c r="V151" s="12">
        <v>55</v>
      </c>
      <c r="W151" s="1"/>
    </row>
    <row r="152" spans="1:23" x14ac:dyDescent="0.35">
      <c r="A152" s="5" t="s">
        <v>133</v>
      </c>
      <c r="B152" s="6">
        <v>1373</v>
      </c>
      <c r="C152" s="6">
        <v>992</v>
      </c>
      <c r="D152" s="15">
        <f t="shared" si="24"/>
        <v>0.27749453750910413</v>
      </c>
      <c r="E152" s="6">
        <v>992</v>
      </c>
      <c r="F152" s="15">
        <v>0.27749453750910413</v>
      </c>
      <c r="G152" s="6">
        <v>6</v>
      </c>
      <c r="H152" s="6">
        <v>1223</v>
      </c>
      <c r="I152" s="15">
        <v>0.10924981791697019</v>
      </c>
      <c r="J152" s="6">
        <v>2</v>
      </c>
      <c r="K152" s="6">
        <v>992</v>
      </c>
      <c r="L152" s="15">
        <v>0.27749453750910413</v>
      </c>
      <c r="M152" s="6">
        <v>10</v>
      </c>
      <c r="N152" s="6">
        <v>1223</v>
      </c>
      <c r="O152" s="15">
        <f t="shared" si="25"/>
        <v>0.10924981791697019</v>
      </c>
      <c r="P152" s="6">
        <v>12</v>
      </c>
      <c r="Q152" s="6">
        <v>1124</v>
      </c>
      <c r="R152" s="15">
        <v>0.18135469774217039</v>
      </c>
      <c r="S152" s="6">
        <v>60</v>
      </c>
      <c r="T152" s="6">
        <v>1223</v>
      </c>
      <c r="U152" s="15">
        <v>0.10924981791697019</v>
      </c>
      <c r="V152" s="12">
        <v>62</v>
      </c>
      <c r="W152" s="1"/>
    </row>
    <row r="153" spans="1:23" x14ac:dyDescent="0.35">
      <c r="A153" s="5" t="s">
        <v>134</v>
      </c>
      <c r="B153" s="6">
        <v>1329</v>
      </c>
      <c r="C153" s="6">
        <v>964</v>
      </c>
      <c r="D153" s="15">
        <f t="shared" si="24"/>
        <v>0.27464258841234013</v>
      </c>
      <c r="E153" s="6">
        <v>964</v>
      </c>
      <c r="F153" s="15">
        <v>0.27464258841234013</v>
      </c>
      <c r="G153" s="6">
        <v>6</v>
      </c>
      <c r="H153" s="6">
        <v>1234</v>
      </c>
      <c r="I153" s="15">
        <v>7.1482317531978978E-2</v>
      </c>
      <c r="J153" s="6">
        <v>1</v>
      </c>
      <c r="K153" s="6">
        <v>964</v>
      </c>
      <c r="L153" s="15">
        <v>0.27464258841234013</v>
      </c>
      <c r="M153" s="6">
        <v>10</v>
      </c>
      <c r="N153" s="6">
        <v>1234</v>
      </c>
      <c r="O153" s="15">
        <f t="shared" si="25"/>
        <v>7.1482317531978978E-2</v>
      </c>
      <c r="P153" s="6">
        <v>12</v>
      </c>
      <c r="Q153" s="6">
        <v>1088</v>
      </c>
      <c r="R153" s="15">
        <v>0.18133935289691494</v>
      </c>
      <c r="S153" s="6">
        <v>59</v>
      </c>
      <c r="T153" s="6">
        <v>1234</v>
      </c>
      <c r="U153" s="15">
        <v>7.1482317531978978E-2</v>
      </c>
      <c r="V153" s="12">
        <v>72</v>
      </c>
      <c r="W153" s="1"/>
    </row>
    <row r="154" spans="1:23" x14ac:dyDescent="0.35">
      <c r="A154" s="5" t="s">
        <v>135</v>
      </c>
      <c r="B154" s="6">
        <v>1445</v>
      </c>
      <c r="C154" s="6">
        <v>1049</v>
      </c>
      <c r="D154" s="15">
        <f t="shared" si="24"/>
        <v>0.27404844290657437</v>
      </c>
      <c r="E154" s="6">
        <v>1049</v>
      </c>
      <c r="F154" s="15">
        <v>0.27404844290657437</v>
      </c>
      <c r="G154" s="6">
        <v>6</v>
      </c>
      <c r="H154" s="6">
        <v>1432</v>
      </c>
      <c r="I154" s="15">
        <v>8.9965397923875701E-3</v>
      </c>
      <c r="J154" s="6">
        <v>2</v>
      </c>
      <c r="K154" s="6">
        <v>1049</v>
      </c>
      <c r="L154" s="15">
        <v>0.27404844290657437</v>
      </c>
      <c r="M154" s="6">
        <v>10</v>
      </c>
      <c r="N154" s="6">
        <v>1432</v>
      </c>
      <c r="O154" s="15">
        <f t="shared" si="25"/>
        <v>8.9965397923875701E-3</v>
      </c>
      <c r="P154" s="6">
        <v>12</v>
      </c>
      <c r="Q154" s="6">
        <v>1162</v>
      </c>
      <c r="R154" s="15">
        <v>0.19584775086505191</v>
      </c>
      <c r="S154" s="6">
        <v>57</v>
      </c>
      <c r="T154" s="6">
        <v>1432</v>
      </c>
      <c r="U154" s="15">
        <v>8.9965397923875701E-3</v>
      </c>
      <c r="V154" s="12">
        <v>60</v>
      </c>
      <c r="W154" s="1"/>
    </row>
    <row r="155" spans="1:23" x14ac:dyDescent="0.35">
      <c r="A155" s="5" t="s">
        <v>136</v>
      </c>
      <c r="B155" s="6">
        <v>1443</v>
      </c>
      <c r="C155" s="6">
        <v>1048</v>
      </c>
      <c r="D155" s="15">
        <f t="shared" si="24"/>
        <v>0.27373527373527373</v>
      </c>
      <c r="E155" s="6">
        <v>904</v>
      </c>
      <c r="F155" s="15">
        <v>0.37352737352737353</v>
      </c>
      <c r="G155" s="6">
        <v>6</v>
      </c>
      <c r="H155" s="6">
        <v>1290</v>
      </c>
      <c r="I155" s="15">
        <v>0.10602910602910598</v>
      </c>
      <c r="J155" s="6">
        <v>1</v>
      </c>
      <c r="K155" s="6">
        <v>904</v>
      </c>
      <c r="L155" s="15">
        <v>0.37352737352737353</v>
      </c>
      <c r="M155" s="6">
        <v>9</v>
      </c>
      <c r="N155" s="6">
        <v>1345</v>
      </c>
      <c r="O155" s="15">
        <f t="shared" si="25"/>
        <v>6.7914067914067955E-2</v>
      </c>
      <c r="P155" s="6">
        <v>12</v>
      </c>
      <c r="Q155" s="6">
        <v>1166</v>
      </c>
      <c r="R155" s="15">
        <v>0.19196119196119199</v>
      </c>
      <c r="S155" s="6">
        <v>58</v>
      </c>
      <c r="T155" s="6">
        <v>1350</v>
      </c>
      <c r="U155" s="15">
        <v>6.4449064449064397E-2</v>
      </c>
      <c r="V155" s="12">
        <v>69</v>
      </c>
      <c r="W155" s="1"/>
    </row>
    <row r="156" spans="1:23" x14ac:dyDescent="0.35">
      <c r="A156" s="5" t="s">
        <v>137</v>
      </c>
      <c r="B156" s="6">
        <v>1428</v>
      </c>
      <c r="C156" s="6">
        <v>1058</v>
      </c>
      <c r="D156" s="15">
        <f t="shared" si="24"/>
        <v>0.2591036414565826</v>
      </c>
      <c r="E156" s="6">
        <v>1058</v>
      </c>
      <c r="F156" s="15">
        <v>0.2591036414565826</v>
      </c>
      <c r="G156" s="6">
        <v>7</v>
      </c>
      <c r="H156" s="6">
        <v>1235</v>
      </c>
      <c r="I156" s="15">
        <v>0.13515406162464982</v>
      </c>
      <c r="J156" s="6">
        <v>1</v>
      </c>
      <c r="K156" s="6">
        <v>1058</v>
      </c>
      <c r="L156" s="15">
        <v>0.2591036414565826</v>
      </c>
      <c r="M156" s="6">
        <v>10</v>
      </c>
      <c r="N156" s="6">
        <v>1315</v>
      </c>
      <c r="O156" s="15">
        <f t="shared" si="25"/>
        <v>7.9131652661064478E-2</v>
      </c>
      <c r="P156" s="6">
        <v>12</v>
      </c>
      <c r="Q156" s="6">
        <v>1179</v>
      </c>
      <c r="R156" s="15">
        <v>0.17436974789915971</v>
      </c>
      <c r="S156" s="6">
        <v>59</v>
      </c>
      <c r="T156" s="6">
        <v>1315</v>
      </c>
      <c r="U156" s="15">
        <v>7.9131652661064478E-2</v>
      </c>
      <c r="V156" s="12">
        <v>69</v>
      </c>
      <c r="W156" s="1"/>
    </row>
    <row r="157" spans="1:23" ht="15" thickBot="1" x14ac:dyDescent="0.4">
      <c r="A157" s="8" t="s">
        <v>138</v>
      </c>
      <c r="B157" s="9">
        <v>1461</v>
      </c>
      <c r="C157" s="9">
        <v>1085</v>
      </c>
      <c r="D157" s="16">
        <f t="shared" si="24"/>
        <v>0.25735797399041749</v>
      </c>
      <c r="E157" s="9">
        <v>1063</v>
      </c>
      <c r="F157" s="16">
        <v>0.27241615331964408</v>
      </c>
      <c r="G157" s="9">
        <v>6</v>
      </c>
      <c r="H157" s="9">
        <v>1317</v>
      </c>
      <c r="I157" s="16">
        <v>9.8562628336755664E-2</v>
      </c>
      <c r="J157" s="9">
        <v>1</v>
      </c>
      <c r="K157" s="9">
        <v>1063</v>
      </c>
      <c r="L157" s="16">
        <v>0.27241615331964408</v>
      </c>
      <c r="M157" s="9">
        <v>10</v>
      </c>
      <c r="N157" s="9">
        <v>1317</v>
      </c>
      <c r="O157" s="16">
        <f t="shared" si="25"/>
        <v>9.8562628336755664E-2</v>
      </c>
      <c r="P157" s="9">
        <v>13</v>
      </c>
      <c r="Q157" s="9">
        <v>1214</v>
      </c>
      <c r="R157" s="16">
        <v>0.1690622861054073</v>
      </c>
      <c r="S157" s="9">
        <v>54</v>
      </c>
      <c r="T157" s="9">
        <v>1317</v>
      </c>
      <c r="U157" s="16">
        <v>9.8562628336755664E-2</v>
      </c>
      <c r="V157" s="13">
        <v>57</v>
      </c>
      <c r="W157" s="1"/>
    </row>
    <row r="158" spans="1:23" s="2" customFormat="1" ht="15" thickTop="1" x14ac:dyDescent="0.35">
      <c r="A158" s="2" t="s">
        <v>261</v>
      </c>
      <c r="B158" s="7"/>
      <c r="C158" s="7"/>
      <c r="D158" s="10">
        <f>AVERAGE(D148:D157)</f>
        <v>0.27761080529153881</v>
      </c>
      <c r="F158" s="10">
        <f>AVERAGE(F148:F157)</f>
        <v>0.29622318856365604</v>
      </c>
      <c r="G158" s="2">
        <f>AVERAGE(G148:G157)</f>
        <v>6</v>
      </c>
      <c r="I158" s="10">
        <f>AVERAGE(I148:I157)</f>
        <v>9.1422602549947246E-2</v>
      </c>
      <c r="J158" s="2">
        <f>AVERAGE(J148:J157)</f>
        <v>1.3</v>
      </c>
      <c r="L158" s="10">
        <f>AVERAGE(L148:L157)</f>
        <v>0.29580996542316018</v>
      </c>
      <c r="M158" s="2">
        <f>AVERAGE(M148:M157)</f>
        <v>9.6</v>
      </c>
      <c r="O158" s="10">
        <f>AVERAGE(O148:O157)</f>
        <v>7.42812373371117E-2</v>
      </c>
      <c r="P158" s="2">
        <f>AVERAGE(P148:P157)</f>
        <v>12</v>
      </c>
      <c r="R158" s="10">
        <f>AVERAGE(R148:R157)</f>
        <v>0.18482907332902609</v>
      </c>
      <c r="S158" s="2">
        <f>AVERAGE(S148:S157)</f>
        <v>57.1</v>
      </c>
      <c r="U158" s="10">
        <f>AVERAGE(U148:U157)</f>
        <v>7.3705203708285399E-2</v>
      </c>
      <c r="V158" s="2">
        <f>AVERAGE(V148:V157)</f>
        <v>64.5</v>
      </c>
      <c r="W158" s="10"/>
    </row>
    <row r="159" spans="1:23" ht="15" thickBot="1" x14ac:dyDescent="0.4">
      <c r="A159" s="5"/>
      <c r="B159" s="6"/>
      <c r="C159" s="6"/>
      <c r="W159" s="1"/>
    </row>
    <row r="160" spans="1:23" ht="15" thickTop="1" x14ac:dyDescent="0.35">
      <c r="A160" s="3" t="s">
        <v>139</v>
      </c>
      <c r="B160" s="4">
        <v>1936</v>
      </c>
      <c r="C160" s="4">
        <v>1525</v>
      </c>
      <c r="D160" s="14">
        <f t="shared" ref="D160:D169" si="26">1-C160/B160</f>
        <v>0.21229338842975209</v>
      </c>
      <c r="E160" s="4">
        <v>1502</v>
      </c>
      <c r="F160" s="14">
        <v>0.22417355371900827</v>
      </c>
      <c r="G160" s="4">
        <v>6</v>
      </c>
      <c r="H160" s="4">
        <v>1738</v>
      </c>
      <c r="I160" s="14">
        <v>0.10227272727272729</v>
      </c>
      <c r="J160" s="4">
        <v>1</v>
      </c>
      <c r="K160" s="4">
        <v>1502</v>
      </c>
      <c r="L160" s="14">
        <v>0.22417355371900827</v>
      </c>
      <c r="M160" s="4">
        <v>12</v>
      </c>
      <c r="N160" s="4">
        <v>1738</v>
      </c>
      <c r="O160" s="14">
        <f t="shared" ref="O160:O169" si="27">1-N160/B160</f>
        <v>0.10227272727272729</v>
      </c>
      <c r="P160" s="4">
        <v>14</v>
      </c>
      <c r="Q160" s="4">
        <v>1662</v>
      </c>
      <c r="R160" s="14">
        <v>0.14152892561983466</v>
      </c>
      <c r="S160" s="4">
        <v>130</v>
      </c>
      <c r="T160" s="4">
        <v>1738</v>
      </c>
      <c r="U160" s="14">
        <v>0.10227272727272729</v>
      </c>
      <c r="V160" s="11">
        <v>226</v>
      </c>
      <c r="W160" s="1"/>
    </row>
    <row r="161" spans="1:23" x14ac:dyDescent="0.35">
      <c r="A161" s="5" t="s">
        <v>140</v>
      </c>
      <c r="B161" s="6">
        <v>1905</v>
      </c>
      <c r="C161" s="6">
        <v>1526</v>
      </c>
      <c r="D161" s="15">
        <f t="shared" si="26"/>
        <v>0.19895013123359584</v>
      </c>
      <c r="E161" s="6">
        <v>1526</v>
      </c>
      <c r="F161" s="15">
        <v>0.19895013123359584</v>
      </c>
      <c r="G161" s="6">
        <v>5</v>
      </c>
      <c r="H161" s="6">
        <v>1734</v>
      </c>
      <c r="I161" s="15">
        <v>8.9763779527559096E-2</v>
      </c>
      <c r="J161" s="6">
        <v>2</v>
      </c>
      <c r="K161" s="6">
        <v>1526</v>
      </c>
      <c r="L161" s="15">
        <v>0.19895013123359584</v>
      </c>
      <c r="M161" s="6">
        <v>10</v>
      </c>
      <c r="N161" s="6">
        <v>1770</v>
      </c>
      <c r="O161" s="15">
        <f t="shared" si="27"/>
        <v>7.086614173228345E-2</v>
      </c>
      <c r="P161" s="6">
        <v>14</v>
      </c>
      <c r="Q161" s="6">
        <v>1634</v>
      </c>
      <c r="R161" s="15">
        <v>0.14225721784776901</v>
      </c>
      <c r="S161" s="6">
        <v>115</v>
      </c>
      <c r="T161" s="6">
        <v>1770</v>
      </c>
      <c r="U161" s="15">
        <v>7.086614173228345E-2</v>
      </c>
      <c r="V161" s="12">
        <v>213</v>
      </c>
      <c r="W161" s="1"/>
    </row>
    <row r="162" spans="1:23" x14ac:dyDescent="0.35">
      <c r="A162" s="5" t="s">
        <v>141</v>
      </c>
      <c r="B162" s="6">
        <v>1798</v>
      </c>
      <c r="C162" s="6">
        <v>1453</v>
      </c>
      <c r="D162" s="15">
        <f t="shared" si="26"/>
        <v>0.19187986651835376</v>
      </c>
      <c r="E162" s="6">
        <v>1421</v>
      </c>
      <c r="F162" s="15">
        <v>0.20967741935483875</v>
      </c>
      <c r="G162" s="6">
        <v>6</v>
      </c>
      <c r="H162" s="6">
        <v>1515</v>
      </c>
      <c r="I162" s="15">
        <v>0.15739710789766403</v>
      </c>
      <c r="J162" s="6">
        <v>2</v>
      </c>
      <c r="K162" s="6">
        <v>1421</v>
      </c>
      <c r="L162" s="15">
        <v>0.20967741935483875</v>
      </c>
      <c r="M162" s="6">
        <v>10</v>
      </c>
      <c r="N162" s="6">
        <v>1515</v>
      </c>
      <c r="O162" s="15">
        <f t="shared" si="27"/>
        <v>0.15739710789766403</v>
      </c>
      <c r="P162" s="6">
        <v>13</v>
      </c>
      <c r="Q162" s="6">
        <v>1551</v>
      </c>
      <c r="R162" s="15">
        <v>0.13737486095661844</v>
      </c>
      <c r="S162" s="6">
        <v>132</v>
      </c>
      <c r="T162" s="6">
        <v>1551</v>
      </c>
      <c r="U162" s="15">
        <v>0.13737486095661844</v>
      </c>
      <c r="V162" s="12">
        <v>135</v>
      </c>
      <c r="W162" s="1"/>
    </row>
    <row r="163" spans="1:23" x14ac:dyDescent="0.35">
      <c r="A163" s="5" t="s">
        <v>142</v>
      </c>
      <c r="B163" s="6">
        <v>1813</v>
      </c>
      <c r="C163" s="6">
        <v>1466</v>
      </c>
      <c r="D163" s="15">
        <f t="shared" si="26"/>
        <v>0.19139547710976279</v>
      </c>
      <c r="E163" s="6">
        <v>1393</v>
      </c>
      <c r="F163" s="15">
        <v>0.23166023166023164</v>
      </c>
      <c r="G163" s="6">
        <v>6</v>
      </c>
      <c r="H163" s="6">
        <v>1370</v>
      </c>
      <c r="I163" s="15">
        <v>0.24434638720353008</v>
      </c>
      <c r="J163" s="6">
        <v>2</v>
      </c>
      <c r="K163" s="6">
        <v>1393</v>
      </c>
      <c r="L163" s="15">
        <v>0.23166023166023164</v>
      </c>
      <c r="M163" s="6">
        <v>10</v>
      </c>
      <c r="N163" s="6">
        <v>1394</v>
      </c>
      <c r="O163" s="15">
        <f t="shared" si="27"/>
        <v>0.2311086596800882</v>
      </c>
      <c r="P163" s="6">
        <v>12</v>
      </c>
      <c r="Q163" s="6">
        <v>1528</v>
      </c>
      <c r="R163" s="15">
        <v>0.15719801434087144</v>
      </c>
      <c r="S163" s="6">
        <v>129</v>
      </c>
      <c r="T163" s="6">
        <v>1528</v>
      </c>
      <c r="U163" s="15">
        <v>0.15719801434087144</v>
      </c>
      <c r="V163" s="12">
        <v>132</v>
      </c>
      <c r="W163" s="1"/>
    </row>
    <row r="164" spans="1:23" x14ac:dyDescent="0.35">
      <c r="A164" s="5" t="s">
        <v>143</v>
      </c>
      <c r="B164" s="6">
        <v>1875</v>
      </c>
      <c r="C164" s="6">
        <v>1517</v>
      </c>
      <c r="D164" s="15">
        <f t="shared" si="26"/>
        <v>0.19093333333333329</v>
      </c>
      <c r="E164" s="6">
        <v>1513</v>
      </c>
      <c r="F164" s="15">
        <v>0.19306666666666672</v>
      </c>
      <c r="G164" s="6">
        <v>6</v>
      </c>
      <c r="H164" s="6">
        <v>1591</v>
      </c>
      <c r="I164" s="15">
        <v>0.15146666666666664</v>
      </c>
      <c r="J164" s="6">
        <v>2</v>
      </c>
      <c r="K164" s="6">
        <v>1513</v>
      </c>
      <c r="L164" s="15">
        <v>0.19306666666666672</v>
      </c>
      <c r="M164" s="6">
        <v>10</v>
      </c>
      <c r="N164" s="6">
        <v>1630</v>
      </c>
      <c r="O164" s="15">
        <f t="shared" si="27"/>
        <v>0.13066666666666671</v>
      </c>
      <c r="P164" s="6">
        <v>12</v>
      </c>
      <c r="Q164" s="6">
        <v>1678</v>
      </c>
      <c r="R164" s="15">
        <v>0.10506666666666664</v>
      </c>
      <c r="S164" s="6">
        <v>127</v>
      </c>
      <c r="T164" s="6">
        <v>1679</v>
      </c>
      <c r="U164" s="15">
        <v>0.10453333333333337</v>
      </c>
      <c r="V164" s="12">
        <v>138</v>
      </c>
      <c r="W164" s="1"/>
    </row>
    <row r="165" spans="1:23" x14ac:dyDescent="0.35">
      <c r="A165" s="5" t="s">
        <v>144</v>
      </c>
      <c r="B165" s="6">
        <v>1960</v>
      </c>
      <c r="C165" s="6">
        <v>1587</v>
      </c>
      <c r="D165" s="15">
        <f t="shared" si="26"/>
        <v>0.1903061224489796</v>
      </c>
      <c r="E165" s="6">
        <v>1587</v>
      </c>
      <c r="F165" s="15">
        <v>0.1903061224489796</v>
      </c>
      <c r="G165" s="6">
        <v>6</v>
      </c>
      <c r="H165" s="6">
        <v>1597</v>
      </c>
      <c r="I165" s="15">
        <v>0.18520408163265301</v>
      </c>
      <c r="J165" s="6">
        <v>2</v>
      </c>
      <c r="K165" s="6">
        <v>1587</v>
      </c>
      <c r="L165" s="15">
        <v>0.1903061224489796</v>
      </c>
      <c r="M165" s="6">
        <v>10</v>
      </c>
      <c r="N165" s="6">
        <v>1604</v>
      </c>
      <c r="O165" s="15">
        <f t="shared" si="27"/>
        <v>0.18163265306122445</v>
      </c>
      <c r="P165" s="6">
        <v>12</v>
      </c>
      <c r="Q165" s="6">
        <v>1668</v>
      </c>
      <c r="R165" s="15">
        <v>0.1489795918367347</v>
      </c>
      <c r="S165" s="6">
        <v>131</v>
      </c>
      <c r="T165" s="6">
        <v>1668</v>
      </c>
      <c r="U165" s="15">
        <v>0.1489795918367347</v>
      </c>
      <c r="V165" s="12">
        <v>134</v>
      </c>
      <c r="W165" s="1"/>
    </row>
    <row r="166" spans="1:23" x14ac:dyDescent="0.35">
      <c r="A166" s="5" t="s">
        <v>145</v>
      </c>
      <c r="B166" s="6">
        <v>1933</v>
      </c>
      <c r="C166" s="6">
        <v>1566</v>
      </c>
      <c r="D166" s="15">
        <f t="shared" si="26"/>
        <v>0.18986032074495607</v>
      </c>
      <c r="E166" s="6">
        <v>1566</v>
      </c>
      <c r="F166" s="15">
        <v>0.18986032074495607</v>
      </c>
      <c r="G166" s="6">
        <v>5</v>
      </c>
      <c r="H166" s="6">
        <v>1625</v>
      </c>
      <c r="I166" s="15">
        <v>0.15933781686497672</v>
      </c>
      <c r="J166" s="6">
        <v>2</v>
      </c>
      <c r="K166" s="6">
        <v>1566</v>
      </c>
      <c r="L166" s="15">
        <v>0.18986032074495607</v>
      </c>
      <c r="M166" s="6">
        <v>10</v>
      </c>
      <c r="N166" s="6">
        <v>1679</v>
      </c>
      <c r="O166" s="15">
        <f t="shared" si="27"/>
        <v>0.13140196585618213</v>
      </c>
      <c r="P166" s="6">
        <v>16</v>
      </c>
      <c r="Q166" s="6">
        <v>1660</v>
      </c>
      <c r="R166" s="15">
        <v>0.14123124676668386</v>
      </c>
      <c r="S166" s="6">
        <v>148</v>
      </c>
      <c r="T166" s="6">
        <v>1679</v>
      </c>
      <c r="U166" s="15">
        <v>0.13140196585618213</v>
      </c>
      <c r="V166" s="12">
        <v>229</v>
      </c>
      <c r="W166" s="1"/>
    </row>
    <row r="167" spans="1:23" x14ac:dyDescent="0.35">
      <c r="A167" s="5" t="s">
        <v>146</v>
      </c>
      <c r="B167" s="6">
        <v>1822</v>
      </c>
      <c r="C167" s="6">
        <v>1477</v>
      </c>
      <c r="D167" s="15">
        <f t="shared" si="26"/>
        <v>0.18935236004390776</v>
      </c>
      <c r="E167" s="6">
        <v>1444</v>
      </c>
      <c r="F167" s="15">
        <v>0.20746432491767286</v>
      </c>
      <c r="G167" s="6">
        <v>6</v>
      </c>
      <c r="H167" s="6">
        <v>1611</v>
      </c>
      <c r="I167" s="15">
        <v>0.11580680570801316</v>
      </c>
      <c r="J167" s="6">
        <v>1</v>
      </c>
      <c r="K167" s="6">
        <v>1444</v>
      </c>
      <c r="L167" s="15">
        <v>0.20746432491767286</v>
      </c>
      <c r="M167" s="6">
        <v>10</v>
      </c>
      <c r="N167" s="6">
        <v>1611</v>
      </c>
      <c r="O167" s="15">
        <f t="shared" si="27"/>
        <v>0.11580680570801316</v>
      </c>
      <c r="P167" s="6">
        <v>13</v>
      </c>
      <c r="Q167" s="6">
        <v>1558</v>
      </c>
      <c r="R167" s="15">
        <v>0.14489571899012077</v>
      </c>
      <c r="S167" s="6">
        <v>144</v>
      </c>
      <c r="T167" s="6">
        <v>1611</v>
      </c>
      <c r="U167" s="15">
        <v>0.11580680570801316</v>
      </c>
      <c r="V167" s="12">
        <v>150</v>
      </c>
      <c r="W167" s="1"/>
    </row>
    <row r="168" spans="1:23" x14ac:dyDescent="0.35">
      <c r="A168" s="5" t="s">
        <v>147</v>
      </c>
      <c r="B168" s="6">
        <v>1940</v>
      </c>
      <c r="C168" s="6">
        <v>1575</v>
      </c>
      <c r="D168" s="15">
        <f t="shared" si="26"/>
        <v>0.18814432989690721</v>
      </c>
      <c r="E168" s="6">
        <v>1575</v>
      </c>
      <c r="F168" s="15">
        <v>0.18814432989690721</v>
      </c>
      <c r="G168" s="6">
        <v>5</v>
      </c>
      <c r="H168" s="6">
        <v>1798</v>
      </c>
      <c r="I168" s="15">
        <v>7.3195876288659756E-2</v>
      </c>
      <c r="J168" s="6">
        <v>2</v>
      </c>
      <c r="K168" s="6">
        <v>1575</v>
      </c>
      <c r="L168" s="15">
        <v>0.18814432989690721</v>
      </c>
      <c r="M168" s="6">
        <v>10</v>
      </c>
      <c r="N168" s="6">
        <v>1798</v>
      </c>
      <c r="O168" s="15">
        <f t="shared" si="27"/>
        <v>7.3195876288659756E-2</v>
      </c>
      <c r="P168" s="6">
        <v>12</v>
      </c>
      <c r="Q168" s="6">
        <v>1701</v>
      </c>
      <c r="R168" s="15">
        <v>0.1231958762886598</v>
      </c>
      <c r="S168" s="6">
        <v>122</v>
      </c>
      <c r="T168" s="6">
        <v>1798</v>
      </c>
      <c r="U168" s="15">
        <v>7.3195876288659756E-2</v>
      </c>
      <c r="V168" s="12">
        <v>138</v>
      </c>
      <c r="W168" s="1"/>
    </row>
    <row r="169" spans="1:23" ht="15" thickBot="1" x14ac:dyDescent="0.4">
      <c r="A169" s="8" t="s">
        <v>148</v>
      </c>
      <c r="B169" s="9">
        <v>1861</v>
      </c>
      <c r="C169" s="9">
        <v>1511</v>
      </c>
      <c r="D169" s="16">
        <f t="shared" si="26"/>
        <v>0.18807092960773775</v>
      </c>
      <c r="E169" s="9">
        <v>1507</v>
      </c>
      <c r="F169" s="16">
        <v>0.19022031166039766</v>
      </c>
      <c r="G169" s="9">
        <v>6</v>
      </c>
      <c r="H169" s="9">
        <v>1341</v>
      </c>
      <c r="I169" s="16">
        <v>0.27941966684578179</v>
      </c>
      <c r="J169" s="9">
        <v>2</v>
      </c>
      <c r="K169" s="9">
        <v>1507</v>
      </c>
      <c r="L169" s="16">
        <v>0.19022031166039766</v>
      </c>
      <c r="M169" s="9">
        <v>10</v>
      </c>
      <c r="N169" s="9">
        <v>1553</v>
      </c>
      <c r="O169" s="16">
        <f t="shared" si="27"/>
        <v>0.16550241805480925</v>
      </c>
      <c r="P169" s="9">
        <v>12</v>
      </c>
      <c r="Q169" s="9">
        <v>1641</v>
      </c>
      <c r="R169" s="16">
        <v>0.11821601289629236</v>
      </c>
      <c r="S169" s="9">
        <v>151</v>
      </c>
      <c r="T169" s="9">
        <v>1641</v>
      </c>
      <c r="U169" s="16">
        <v>0.11821601289629236</v>
      </c>
      <c r="V169" s="13">
        <v>153</v>
      </c>
      <c r="W169" s="1"/>
    </row>
    <row r="170" spans="1:23" ht="15" thickTop="1" x14ac:dyDescent="0.35">
      <c r="A170" s="2" t="s">
        <v>261</v>
      </c>
      <c r="B170" s="6"/>
      <c r="C170" s="6"/>
      <c r="D170" s="10">
        <f>AVERAGE(D160:D169)</f>
        <v>0.19311862593672863</v>
      </c>
      <c r="E170" s="2"/>
      <c r="F170" s="10">
        <f>AVERAGE(F160:F169)</f>
        <v>0.20235234123032547</v>
      </c>
      <c r="G170" s="2">
        <f>AVERAGE(G160:G169)</f>
        <v>5.7</v>
      </c>
      <c r="H170" s="2"/>
      <c r="I170" s="10">
        <f>AVERAGE(I160:I169)</f>
        <v>0.15582109159082319</v>
      </c>
      <c r="J170" s="2">
        <f>AVERAGE(J160:J169)</f>
        <v>1.8</v>
      </c>
      <c r="K170" s="2"/>
      <c r="L170" s="10">
        <f>AVERAGE(L160:L169)</f>
        <v>0.20235234123032547</v>
      </c>
      <c r="M170" s="2">
        <f>AVERAGE(M160:M169)</f>
        <v>10.199999999999999</v>
      </c>
      <c r="N170" s="2"/>
      <c r="O170" s="10">
        <f>AVERAGE(O160:O169)</f>
        <v>0.13598510222183186</v>
      </c>
      <c r="P170" s="2">
        <f>AVERAGE(P160:P169)</f>
        <v>13</v>
      </c>
      <c r="Q170" s="2"/>
      <c r="R170" s="10">
        <f>AVERAGE(R160:R169)</f>
        <v>0.13599441322102518</v>
      </c>
      <c r="S170" s="2">
        <f>AVERAGE(S160:S169)</f>
        <v>132.9</v>
      </c>
      <c r="T170" s="2"/>
      <c r="U170" s="10">
        <f>AVERAGE(U160:U169)</f>
        <v>0.1159845330221716</v>
      </c>
      <c r="V170" s="2">
        <f>AVERAGE(V160:V169)</f>
        <v>164.8</v>
      </c>
      <c r="W170" s="1"/>
    </row>
    <row r="171" spans="1:23" ht="15" thickBot="1" x14ac:dyDescent="0.4">
      <c r="A171" s="5"/>
      <c r="B171" s="6"/>
      <c r="C171" s="6"/>
      <c r="W171" s="1"/>
    </row>
    <row r="172" spans="1:23" ht="15" thickTop="1" x14ac:dyDescent="0.35">
      <c r="A172" s="3" t="s">
        <v>149</v>
      </c>
      <c r="B172" s="4">
        <v>2381</v>
      </c>
      <c r="C172" s="4">
        <v>1999</v>
      </c>
      <c r="D172" s="14">
        <f t="shared" ref="D172:D181" si="28">1-C172/B172</f>
        <v>0.16043679126417476</v>
      </c>
      <c r="E172" s="4">
        <v>1981</v>
      </c>
      <c r="F172" s="14">
        <v>0.16799664006719861</v>
      </c>
      <c r="G172" s="4">
        <v>6</v>
      </c>
      <c r="H172" s="4">
        <v>2055</v>
      </c>
      <c r="I172" s="14">
        <v>0.13691726165476692</v>
      </c>
      <c r="J172" s="4">
        <v>1</v>
      </c>
      <c r="K172" s="4">
        <v>1981</v>
      </c>
      <c r="L172" s="14">
        <v>0.16799664006719861</v>
      </c>
      <c r="M172" s="4">
        <v>10</v>
      </c>
      <c r="N172" s="4">
        <v>2055</v>
      </c>
      <c r="O172" s="14">
        <f t="shared" ref="O172:O181" si="29">1-N172/B172</f>
        <v>0.13691726165476692</v>
      </c>
      <c r="P172" s="4">
        <v>13</v>
      </c>
      <c r="Q172" s="4">
        <v>2077</v>
      </c>
      <c r="R172" s="14">
        <v>0.12767744645107093</v>
      </c>
      <c r="S172" s="4">
        <v>587</v>
      </c>
      <c r="T172" s="4">
        <v>2077</v>
      </c>
      <c r="U172" s="14">
        <v>0.12767744645107093</v>
      </c>
      <c r="V172" s="11">
        <v>592</v>
      </c>
      <c r="W172" s="1"/>
    </row>
    <row r="173" spans="1:23" x14ac:dyDescent="0.35">
      <c r="A173" s="5" t="s">
        <v>150</v>
      </c>
      <c r="B173" s="6">
        <v>2318</v>
      </c>
      <c r="C173" s="6">
        <v>1952</v>
      </c>
      <c r="D173" s="15">
        <f t="shared" si="28"/>
        <v>0.15789473684210531</v>
      </c>
      <c r="E173" s="6">
        <v>1952</v>
      </c>
      <c r="F173" s="15">
        <v>0.15789473684210531</v>
      </c>
      <c r="G173" s="6">
        <v>6</v>
      </c>
      <c r="H173" s="6">
        <v>1987</v>
      </c>
      <c r="I173" s="15">
        <v>0.14279551337359797</v>
      </c>
      <c r="J173" s="6">
        <v>2</v>
      </c>
      <c r="K173" s="6">
        <v>1952</v>
      </c>
      <c r="L173" s="15">
        <v>0.15789473684210531</v>
      </c>
      <c r="M173" s="6">
        <v>10</v>
      </c>
      <c r="N173" s="6">
        <v>1987</v>
      </c>
      <c r="O173" s="15">
        <f t="shared" si="29"/>
        <v>0.14279551337359797</v>
      </c>
      <c r="P173" s="6">
        <v>13</v>
      </c>
      <c r="Q173" s="6">
        <v>2045</v>
      </c>
      <c r="R173" s="15">
        <v>0.11777394305435718</v>
      </c>
      <c r="S173" s="6">
        <v>377</v>
      </c>
      <c r="T173" s="6">
        <v>2045</v>
      </c>
      <c r="U173" s="15">
        <v>0.11777394305435718</v>
      </c>
      <c r="V173" s="12">
        <v>382</v>
      </c>
      <c r="W173" s="1"/>
    </row>
    <row r="174" spans="1:23" x14ac:dyDescent="0.35">
      <c r="A174" s="5" t="s">
        <v>151</v>
      </c>
      <c r="B174" s="6">
        <v>2304</v>
      </c>
      <c r="C174" s="6">
        <v>1950</v>
      </c>
      <c r="D174" s="15">
        <f t="shared" si="28"/>
        <v>0.15364583333333337</v>
      </c>
      <c r="E174" s="6">
        <v>1950</v>
      </c>
      <c r="F174" s="15">
        <v>0.15364583333333337</v>
      </c>
      <c r="G174" s="6">
        <v>6</v>
      </c>
      <c r="H174" s="6">
        <v>1948</v>
      </c>
      <c r="I174" s="15">
        <v>0.15451388888888884</v>
      </c>
      <c r="J174" s="6">
        <v>2</v>
      </c>
      <c r="K174" s="6">
        <v>1950</v>
      </c>
      <c r="L174" s="15">
        <v>0.15364583333333337</v>
      </c>
      <c r="M174" s="6">
        <v>10</v>
      </c>
      <c r="N174" s="6">
        <v>1976</v>
      </c>
      <c r="O174" s="15">
        <f t="shared" si="29"/>
        <v>0.14236111111111116</v>
      </c>
      <c r="P174" s="6">
        <v>13</v>
      </c>
      <c r="Q174" s="6">
        <v>2017</v>
      </c>
      <c r="R174" s="15">
        <v>0.12456597222222221</v>
      </c>
      <c r="S174" s="6">
        <v>356</v>
      </c>
      <c r="T174" s="6">
        <v>2017</v>
      </c>
      <c r="U174" s="15">
        <v>0.12456597222222221</v>
      </c>
      <c r="V174" s="12">
        <v>360</v>
      </c>
      <c r="W174" s="1"/>
    </row>
    <row r="175" spans="1:23" x14ac:dyDescent="0.35">
      <c r="A175" s="5" t="s">
        <v>152</v>
      </c>
      <c r="B175" s="6">
        <v>2444</v>
      </c>
      <c r="C175" s="6">
        <v>2079</v>
      </c>
      <c r="D175" s="15">
        <f t="shared" si="28"/>
        <v>0.14934533551554829</v>
      </c>
      <c r="E175" s="6">
        <v>2044</v>
      </c>
      <c r="F175" s="15">
        <v>0.16366612111292966</v>
      </c>
      <c r="G175" s="6">
        <v>6</v>
      </c>
      <c r="H175" s="6">
        <v>1906</v>
      </c>
      <c r="I175" s="15">
        <v>0.22013093289689034</v>
      </c>
      <c r="J175" s="6">
        <v>2</v>
      </c>
      <c r="K175" s="6">
        <v>2044</v>
      </c>
      <c r="L175" s="15">
        <v>0.16366612111292966</v>
      </c>
      <c r="M175" s="6">
        <v>11</v>
      </c>
      <c r="N175" s="6">
        <v>2044</v>
      </c>
      <c r="O175" s="15">
        <f t="shared" si="29"/>
        <v>0.16366612111292966</v>
      </c>
      <c r="P175" s="6">
        <v>13</v>
      </c>
      <c r="Q175" s="6">
        <v>2190</v>
      </c>
      <c r="R175" s="15">
        <v>0.10392798690671035</v>
      </c>
      <c r="S175" s="6">
        <v>506</v>
      </c>
      <c r="T175" s="6">
        <v>2190</v>
      </c>
      <c r="U175" s="15">
        <v>0.10392798690671035</v>
      </c>
      <c r="V175" s="12">
        <v>510</v>
      </c>
      <c r="W175" s="1"/>
    </row>
    <row r="176" spans="1:23" x14ac:dyDescent="0.35">
      <c r="A176" s="5" t="s">
        <v>153</v>
      </c>
      <c r="B176" s="6">
        <v>2423</v>
      </c>
      <c r="C176" s="6">
        <v>2062</v>
      </c>
      <c r="D176" s="15">
        <f t="shared" si="28"/>
        <v>0.14898885678910445</v>
      </c>
      <c r="E176" s="6">
        <v>2039</v>
      </c>
      <c r="F176" s="15">
        <v>0.15848122162608336</v>
      </c>
      <c r="G176" s="6">
        <v>6</v>
      </c>
      <c r="H176" s="6">
        <v>1985</v>
      </c>
      <c r="I176" s="15">
        <v>0.18076764341725138</v>
      </c>
      <c r="J176" s="6">
        <v>2</v>
      </c>
      <c r="K176" s="6">
        <v>2039</v>
      </c>
      <c r="L176" s="15">
        <v>0.15848122162608336</v>
      </c>
      <c r="M176" s="6">
        <v>10</v>
      </c>
      <c r="N176" s="6">
        <v>2039</v>
      </c>
      <c r="O176" s="15">
        <f t="shared" si="29"/>
        <v>0.15848122162608336</v>
      </c>
      <c r="P176" s="6">
        <v>13</v>
      </c>
      <c r="Q176" s="6">
        <v>2163</v>
      </c>
      <c r="R176" s="15">
        <v>0.10730499380932723</v>
      </c>
      <c r="S176" s="6">
        <v>580</v>
      </c>
      <c r="T176" s="6">
        <v>2163</v>
      </c>
      <c r="U176" s="15">
        <v>0.10730499380932723</v>
      </c>
      <c r="V176" s="12">
        <v>584</v>
      </c>
      <c r="W176" s="1"/>
    </row>
    <row r="177" spans="1:23" x14ac:dyDescent="0.35">
      <c r="A177" s="5" t="s">
        <v>154</v>
      </c>
      <c r="B177" s="6">
        <v>2306</v>
      </c>
      <c r="C177" s="6">
        <v>1968</v>
      </c>
      <c r="D177" s="15">
        <f t="shared" si="28"/>
        <v>0.14657415437987853</v>
      </c>
      <c r="E177" s="6">
        <v>1926</v>
      </c>
      <c r="F177" s="15">
        <v>0.16478751084128362</v>
      </c>
      <c r="G177" s="6">
        <v>7</v>
      </c>
      <c r="H177" s="6">
        <v>2010</v>
      </c>
      <c r="I177" s="15">
        <v>0.12836079791847355</v>
      </c>
      <c r="J177" s="6">
        <v>2</v>
      </c>
      <c r="K177" s="6">
        <v>1926</v>
      </c>
      <c r="L177" s="15">
        <v>0.16478751084128362</v>
      </c>
      <c r="M177" s="6">
        <v>10</v>
      </c>
      <c r="N177" s="6">
        <v>2010</v>
      </c>
      <c r="O177" s="15">
        <f t="shared" si="29"/>
        <v>0.12836079791847355</v>
      </c>
      <c r="P177" s="6">
        <v>13</v>
      </c>
      <c r="Q177" s="6">
        <v>2018</v>
      </c>
      <c r="R177" s="15">
        <v>0.12489158716392024</v>
      </c>
      <c r="S177" s="6">
        <v>465</v>
      </c>
      <c r="T177" s="6">
        <v>2018</v>
      </c>
      <c r="U177" s="15">
        <v>0.12489158716392024</v>
      </c>
      <c r="V177" s="12">
        <v>471</v>
      </c>
      <c r="W177" s="1"/>
    </row>
    <row r="178" spans="1:23" x14ac:dyDescent="0.35">
      <c r="A178" s="5" t="s">
        <v>155</v>
      </c>
      <c r="B178" s="6">
        <v>2316</v>
      </c>
      <c r="C178" s="6">
        <v>1978</v>
      </c>
      <c r="D178" s="15">
        <f t="shared" si="28"/>
        <v>0.1459412780656304</v>
      </c>
      <c r="E178" s="6">
        <v>1973</v>
      </c>
      <c r="F178" s="15">
        <v>0.14810017271157172</v>
      </c>
      <c r="G178" s="6">
        <v>6</v>
      </c>
      <c r="H178" s="6">
        <v>1879</v>
      </c>
      <c r="I178" s="15">
        <v>0.18868739205526774</v>
      </c>
      <c r="J178" s="6">
        <v>2</v>
      </c>
      <c r="K178" s="6">
        <v>1973</v>
      </c>
      <c r="L178" s="15">
        <v>0.14810017271157172</v>
      </c>
      <c r="M178" s="6">
        <v>10</v>
      </c>
      <c r="N178" s="6">
        <v>1973</v>
      </c>
      <c r="O178" s="15">
        <f t="shared" si="29"/>
        <v>0.14810017271157172</v>
      </c>
      <c r="P178" s="6">
        <v>13</v>
      </c>
      <c r="Q178" s="6">
        <v>2059</v>
      </c>
      <c r="R178" s="15">
        <v>0.11096718480138168</v>
      </c>
      <c r="S178" s="6">
        <v>997</v>
      </c>
      <c r="T178" s="6">
        <v>2059</v>
      </c>
      <c r="U178" s="15">
        <v>0.11096718480138168</v>
      </c>
      <c r="V178" s="12">
        <v>1001</v>
      </c>
      <c r="W178" s="1"/>
    </row>
    <row r="179" spans="1:23" x14ac:dyDescent="0.35">
      <c r="A179" s="5" t="s">
        <v>156</v>
      </c>
      <c r="B179" s="6">
        <v>2366</v>
      </c>
      <c r="C179" s="6">
        <v>2019</v>
      </c>
      <c r="D179" s="15">
        <f t="shared" si="28"/>
        <v>0.14666103127641594</v>
      </c>
      <c r="E179" s="6">
        <v>2019</v>
      </c>
      <c r="F179" s="15">
        <v>0.14666103127641594</v>
      </c>
      <c r="G179" s="6">
        <v>6</v>
      </c>
      <c r="H179" s="6">
        <v>1817</v>
      </c>
      <c r="I179" s="15">
        <v>0.23203719357565511</v>
      </c>
      <c r="J179" s="6">
        <v>2</v>
      </c>
      <c r="K179" s="6">
        <v>2019</v>
      </c>
      <c r="L179" s="15">
        <v>0.14666103127641594</v>
      </c>
      <c r="M179" s="6">
        <v>10</v>
      </c>
      <c r="N179" s="6">
        <v>2019</v>
      </c>
      <c r="O179" s="15">
        <f t="shared" si="29"/>
        <v>0.14666103127641594</v>
      </c>
      <c r="P179" s="6">
        <v>13</v>
      </c>
      <c r="Q179" s="6">
        <v>2114</v>
      </c>
      <c r="R179" s="15">
        <v>0.10650887573964496</v>
      </c>
      <c r="S179" s="6">
        <v>596</v>
      </c>
      <c r="T179" s="6">
        <v>2114</v>
      </c>
      <c r="U179" s="15">
        <v>0.10650887573964496</v>
      </c>
      <c r="V179" s="12">
        <v>601</v>
      </c>
      <c r="W179" s="1"/>
    </row>
    <row r="180" spans="1:23" x14ac:dyDescent="0.35">
      <c r="A180" s="5" t="s">
        <v>157</v>
      </c>
      <c r="B180" s="6">
        <v>2259</v>
      </c>
      <c r="C180" s="6">
        <v>1929</v>
      </c>
      <c r="D180" s="15">
        <f t="shared" si="28"/>
        <v>0.14608233731739706</v>
      </c>
      <c r="E180" s="6">
        <v>1920</v>
      </c>
      <c r="F180" s="15">
        <v>0.15006640106241698</v>
      </c>
      <c r="G180" s="6">
        <v>6</v>
      </c>
      <c r="H180" s="6">
        <v>2028</v>
      </c>
      <c r="I180" s="15">
        <v>0.10225763612217798</v>
      </c>
      <c r="J180" s="6">
        <v>2</v>
      </c>
      <c r="K180" s="6">
        <v>1920</v>
      </c>
      <c r="L180" s="15">
        <v>0.15006640106241698</v>
      </c>
      <c r="M180" s="6">
        <v>10</v>
      </c>
      <c r="N180" s="6">
        <v>2028</v>
      </c>
      <c r="O180" s="15">
        <f t="shared" si="29"/>
        <v>0.10225763612217798</v>
      </c>
      <c r="P180" s="6">
        <v>13</v>
      </c>
      <c r="Q180" s="6">
        <v>1967</v>
      </c>
      <c r="R180" s="15">
        <v>0.12926073483842404</v>
      </c>
      <c r="S180" s="6">
        <v>431</v>
      </c>
      <c r="T180" s="6">
        <v>2028</v>
      </c>
      <c r="U180" s="15">
        <v>0.10225763612217798</v>
      </c>
      <c r="V180" s="12">
        <v>870</v>
      </c>
      <c r="W180" s="1"/>
    </row>
    <row r="181" spans="1:23" ht="15" thickBot="1" x14ac:dyDescent="0.4">
      <c r="A181" s="8" t="s">
        <v>158</v>
      </c>
      <c r="B181" s="9">
        <v>2385</v>
      </c>
      <c r="C181" s="9">
        <v>2047</v>
      </c>
      <c r="D181" s="16">
        <f t="shared" si="28"/>
        <v>0.14171907756813418</v>
      </c>
      <c r="E181" s="9">
        <v>2047</v>
      </c>
      <c r="F181" s="16">
        <v>0.14171907756813418</v>
      </c>
      <c r="G181" s="9">
        <v>6</v>
      </c>
      <c r="H181" s="9">
        <v>1865</v>
      </c>
      <c r="I181" s="16">
        <v>0.21802935010482183</v>
      </c>
      <c r="J181" s="9">
        <v>2</v>
      </c>
      <c r="K181" s="9">
        <v>2047</v>
      </c>
      <c r="L181" s="16">
        <v>0.14171907756813418</v>
      </c>
      <c r="M181" s="9">
        <v>10</v>
      </c>
      <c r="N181" s="9">
        <v>2047</v>
      </c>
      <c r="O181" s="16">
        <f t="shared" si="29"/>
        <v>0.14171907756813418</v>
      </c>
      <c r="P181" s="9">
        <v>13</v>
      </c>
      <c r="Q181" s="9">
        <v>2117</v>
      </c>
      <c r="R181" s="16">
        <v>0.11236897274633129</v>
      </c>
      <c r="S181" s="9">
        <v>486</v>
      </c>
      <c r="T181" s="9">
        <v>2117</v>
      </c>
      <c r="U181" s="16">
        <v>0.11236897274633129</v>
      </c>
      <c r="V181" s="13">
        <v>491</v>
      </c>
      <c r="W181" s="1"/>
    </row>
    <row r="182" spans="1:23" s="2" customFormat="1" ht="15" thickTop="1" x14ac:dyDescent="0.35">
      <c r="A182" s="2" t="s">
        <v>261</v>
      </c>
      <c r="B182" s="7"/>
      <c r="C182" s="7"/>
      <c r="D182" s="10">
        <f>AVERAGE(D172:D181)</f>
        <v>0.14972894323517222</v>
      </c>
      <c r="F182" s="10">
        <f>AVERAGE(F172:F181)</f>
        <v>0.1553018746441473</v>
      </c>
      <c r="G182" s="2">
        <f>AVERAGE(G172:G181)</f>
        <v>6.1</v>
      </c>
      <c r="I182" s="10">
        <f>AVERAGE(I172:I181)</f>
        <v>0.17044976100077916</v>
      </c>
      <c r="J182" s="2">
        <f>AVERAGE(J172:J181)</f>
        <v>1.9</v>
      </c>
      <c r="L182" s="10">
        <f>AVERAGE(L172:L181)</f>
        <v>0.1553018746441473</v>
      </c>
      <c r="M182" s="2">
        <f>AVERAGE(M172:M181)</f>
        <v>10.1</v>
      </c>
      <c r="O182" s="10">
        <f>AVERAGE(O172:O181)</f>
        <v>0.14113199444752628</v>
      </c>
      <c r="P182" s="2">
        <f>AVERAGE(P172:P181)</f>
        <v>13</v>
      </c>
      <c r="R182" s="10">
        <f>AVERAGE(R172:R181)</f>
        <v>0.116524769773339</v>
      </c>
      <c r="S182" s="2">
        <f>AVERAGE(S172:S181)</f>
        <v>538.1</v>
      </c>
      <c r="U182" s="10">
        <f>AVERAGE(U172:U181)</f>
        <v>0.11382445990171439</v>
      </c>
      <c r="V182" s="2">
        <f>AVERAGE(V172:V181)</f>
        <v>586.20000000000005</v>
      </c>
      <c r="W182" s="10"/>
    </row>
    <row r="183" spans="1:23" ht="15" thickBot="1" x14ac:dyDescent="0.4">
      <c r="A183" s="5"/>
      <c r="B183" s="6"/>
      <c r="C183" s="6"/>
      <c r="W183" s="1"/>
    </row>
    <row r="184" spans="1:23" ht="15" thickTop="1" x14ac:dyDescent="0.35">
      <c r="A184" s="3" t="s">
        <v>159</v>
      </c>
      <c r="B184" s="4">
        <v>3011</v>
      </c>
      <c r="C184" s="4">
        <v>2624</v>
      </c>
      <c r="D184" s="14">
        <f t="shared" ref="D184:D193" si="30">1-C184/B184</f>
        <v>0.12852872799734305</v>
      </c>
      <c r="E184" s="4">
        <v>2618</v>
      </c>
      <c r="F184" s="14">
        <v>0.13052142145466628</v>
      </c>
      <c r="G184" s="4">
        <v>6</v>
      </c>
      <c r="H184" s="4">
        <v>2300</v>
      </c>
      <c r="I184" s="14">
        <v>0.23613417469279308</v>
      </c>
      <c r="J184" s="4">
        <v>2</v>
      </c>
      <c r="K184" s="4">
        <v>2618</v>
      </c>
      <c r="L184" s="14">
        <v>0.13052142145466628</v>
      </c>
      <c r="M184" s="4">
        <v>11</v>
      </c>
      <c r="N184" s="4">
        <v>2618</v>
      </c>
      <c r="O184" s="14">
        <f t="shared" ref="O184:O193" si="31">1-N184/B184</f>
        <v>0.13052142145466628</v>
      </c>
      <c r="P184" s="4">
        <v>15</v>
      </c>
      <c r="Q184" s="4">
        <v>2745</v>
      </c>
      <c r="R184" s="14">
        <v>8.834274327465963E-2</v>
      </c>
      <c r="S184" s="4">
        <v>2468</v>
      </c>
      <c r="T184" s="4">
        <v>2745</v>
      </c>
      <c r="U184" s="14">
        <v>8.834274327465963E-2</v>
      </c>
      <c r="V184" s="11">
        <v>2476</v>
      </c>
      <c r="W184" s="1"/>
    </row>
    <row r="185" spans="1:23" x14ac:dyDescent="0.35">
      <c r="A185" s="5" t="s">
        <v>160</v>
      </c>
      <c r="B185" s="6">
        <v>2821</v>
      </c>
      <c r="C185" s="6">
        <v>2491</v>
      </c>
      <c r="D185" s="15">
        <f t="shared" si="30"/>
        <v>0.11697979439914918</v>
      </c>
      <c r="E185" s="6">
        <v>2491</v>
      </c>
      <c r="F185" s="15">
        <v>0.11697979439914918</v>
      </c>
      <c r="G185" s="6">
        <v>6</v>
      </c>
      <c r="H185" s="6">
        <v>2333</v>
      </c>
      <c r="I185" s="15">
        <v>0.17298830202056004</v>
      </c>
      <c r="J185" s="6">
        <v>2</v>
      </c>
      <c r="K185" s="6">
        <v>2491</v>
      </c>
      <c r="L185" s="15">
        <v>0.11697979439914918</v>
      </c>
      <c r="M185" s="6">
        <v>11</v>
      </c>
      <c r="N185" s="6">
        <v>2491</v>
      </c>
      <c r="O185" s="15">
        <f t="shared" si="31"/>
        <v>0.11697979439914918</v>
      </c>
      <c r="P185" s="6">
        <v>14</v>
      </c>
      <c r="Q185" s="6">
        <v>2579</v>
      </c>
      <c r="R185" s="15">
        <v>8.5785182559376061E-2</v>
      </c>
      <c r="S185" s="6">
        <v>3826</v>
      </c>
      <c r="T185" s="6">
        <v>2579</v>
      </c>
      <c r="U185" s="15">
        <v>8.5785182559376061E-2</v>
      </c>
      <c r="V185" s="12">
        <v>3835</v>
      </c>
      <c r="W185" s="1"/>
    </row>
    <row r="186" spans="1:23" x14ac:dyDescent="0.35">
      <c r="A186" s="5" t="s">
        <v>161</v>
      </c>
      <c r="B186" s="6">
        <v>2906</v>
      </c>
      <c r="C186" s="6">
        <v>2572</v>
      </c>
      <c r="D186" s="15">
        <f t="shared" si="30"/>
        <v>0.11493461803165861</v>
      </c>
      <c r="E186" s="6">
        <v>2561</v>
      </c>
      <c r="F186" s="15">
        <v>0.11871988988300064</v>
      </c>
      <c r="G186" s="6">
        <v>6</v>
      </c>
      <c r="H186" s="6">
        <v>2187</v>
      </c>
      <c r="I186" s="15">
        <v>0.24741913282863037</v>
      </c>
      <c r="J186" s="6">
        <v>2</v>
      </c>
      <c r="K186" s="6">
        <v>2561</v>
      </c>
      <c r="L186" s="15">
        <v>0.11871988988300064</v>
      </c>
      <c r="M186" s="6">
        <v>11</v>
      </c>
      <c r="N186" s="6">
        <v>2561</v>
      </c>
      <c r="O186" s="15">
        <f t="shared" si="31"/>
        <v>0.11871988988300064</v>
      </c>
      <c r="P186" s="6">
        <v>14</v>
      </c>
      <c r="Q186" s="6">
        <v>2660</v>
      </c>
      <c r="R186" s="15">
        <v>8.4652443220922247E-2</v>
      </c>
      <c r="S186" s="6">
        <v>2359</v>
      </c>
      <c r="T186" s="6">
        <v>2660</v>
      </c>
      <c r="U186" s="15">
        <v>8.4652443220922247E-2</v>
      </c>
      <c r="V186" s="12">
        <v>2367</v>
      </c>
      <c r="W186" s="1"/>
    </row>
    <row r="187" spans="1:23" x14ac:dyDescent="0.35">
      <c r="A187" s="5" t="s">
        <v>162</v>
      </c>
      <c r="B187" s="6">
        <v>2919</v>
      </c>
      <c r="C187" s="6">
        <v>2576</v>
      </c>
      <c r="D187" s="15">
        <f t="shared" si="30"/>
        <v>0.11750599520383698</v>
      </c>
      <c r="E187" s="6">
        <v>2576</v>
      </c>
      <c r="F187" s="15">
        <v>0.11750599520383698</v>
      </c>
      <c r="G187" s="6">
        <v>6</v>
      </c>
      <c r="H187" s="6">
        <v>2373</v>
      </c>
      <c r="I187" s="15">
        <v>0.18705035971223016</v>
      </c>
      <c r="J187" s="6">
        <v>2</v>
      </c>
      <c r="K187" s="6">
        <v>2576</v>
      </c>
      <c r="L187" s="15">
        <v>0.11750599520383698</v>
      </c>
      <c r="M187" s="6">
        <v>11</v>
      </c>
      <c r="N187" s="6">
        <v>2576</v>
      </c>
      <c r="O187" s="15">
        <f t="shared" si="31"/>
        <v>0.11750599520383698</v>
      </c>
      <c r="P187" s="6">
        <v>14</v>
      </c>
      <c r="Q187" s="6">
        <v>2645</v>
      </c>
      <c r="R187" s="15">
        <v>9.386776293251109E-2</v>
      </c>
      <c r="S187" s="6">
        <v>2505</v>
      </c>
      <c r="T187" s="6">
        <v>2645</v>
      </c>
      <c r="U187" s="15">
        <v>9.386776293251109E-2</v>
      </c>
      <c r="V187" s="12">
        <v>2513</v>
      </c>
      <c r="W187" s="1"/>
    </row>
    <row r="188" spans="1:23" x14ac:dyDescent="0.35">
      <c r="A188" s="5" t="s">
        <v>163</v>
      </c>
      <c r="B188" s="6">
        <v>2945</v>
      </c>
      <c r="C188" s="6">
        <v>2615</v>
      </c>
      <c r="D188" s="15">
        <f t="shared" si="30"/>
        <v>0.11205432937181659</v>
      </c>
      <c r="E188" s="6">
        <v>2615</v>
      </c>
      <c r="F188" s="15">
        <v>0.11205432937181659</v>
      </c>
      <c r="G188" s="6">
        <v>6</v>
      </c>
      <c r="H188" s="6">
        <v>2452</v>
      </c>
      <c r="I188" s="15">
        <v>0.16740237691001703</v>
      </c>
      <c r="J188" s="6">
        <v>2</v>
      </c>
      <c r="K188" s="6">
        <v>2615</v>
      </c>
      <c r="L188" s="15">
        <v>0.11205432937181659</v>
      </c>
      <c r="M188" s="6">
        <v>11</v>
      </c>
      <c r="N188" s="6">
        <v>2615</v>
      </c>
      <c r="O188" s="15">
        <f t="shared" si="31"/>
        <v>0.11205432937181659</v>
      </c>
      <c r="P188" s="6">
        <v>14</v>
      </c>
      <c r="Q188" s="6">
        <v>2685</v>
      </c>
      <c r="R188" s="15">
        <v>8.8285229202037296E-2</v>
      </c>
      <c r="S188" s="6">
        <v>2604</v>
      </c>
      <c r="T188" s="6">
        <v>2685</v>
      </c>
      <c r="U188" s="15">
        <v>8.8285229202037296E-2</v>
      </c>
      <c r="V188" s="12">
        <v>2612</v>
      </c>
      <c r="W188" s="1"/>
    </row>
    <row r="189" spans="1:23" x14ac:dyDescent="0.35">
      <c r="A189" s="5" t="s">
        <v>164</v>
      </c>
      <c r="B189" s="6">
        <v>2805</v>
      </c>
      <c r="C189" s="6">
        <v>2494</v>
      </c>
      <c r="D189" s="15">
        <f t="shared" si="30"/>
        <v>0.11087344028520496</v>
      </c>
      <c r="E189" s="6">
        <v>2452</v>
      </c>
      <c r="F189" s="15">
        <v>0.12584670231729056</v>
      </c>
      <c r="G189" s="6">
        <v>7</v>
      </c>
      <c r="H189" s="6">
        <v>2288</v>
      </c>
      <c r="I189" s="15">
        <v>0.18431372549019609</v>
      </c>
      <c r="J189" s="6">
        <v>2</v>
      </c>
      <c r="K189" s="6">
        <v>2452</v>
      </c>
      <c r="L189" s="15">
        <v>0.12584670231729056</v>
      </c>
      <c r="M189" s="6">
        <v>11</v>
      </c>
      <c r="N189" s="6">
        <v>2452</v>
      </c>
      <c r="O189" s="15">
        <f t="shared" si="31"/>
        <v>0.12584670231729056</v>
      </c>
      <c r="P189" s="6">
        <v>14</v>
      </c>
      <c r="Q189" s="6">
        <v>2560</v>
      </c>
      <c r="R189" s="15">
        <v>8.7344028520499162E-2</v>
      </c>
      <c r="S189" s="6">
        <v>1212</v>
      </c>
      <c r="T189" s="6">
        <v>2560</v>
      </c>
      <c r="U189" s="15">
        <v>8.7344028520499162E-2</v>
      </c>
      <c r="V189" s="12">
        <v>1219</v>
      </c>
      <c r="W189" s="1"/>
    </row>
    <row r="190" spans="1:23" x14ac:dyDescent="0.35">
      <c r="A190" s="5" t="s">
        <v>165</v>
      </c>
      <c r="B190" s="6">
        <v>2868</v>
      </c>
      <c r="C190" s="6">
        <v>2555</v>
      </c>
      <c r="D190" s="15">
        <f t="shared" si="30"/>
        <v>0.10913528591352861</v>
      </c>
      <c r="E190" s="6">
        <v>2555</v>
      </c>
      <c r="F190" s="15">
        <v>0.10913528591352861</v>
      </c>
      <c r="G190" s="6">
        <v>6</v>
      </c>
      <c r="H190" s="6">
        <v>2172</v>
      </c>
      <c r="I190" s="15">
        <v>0.24267782426778239</v>
      </c>
      <c r="J190" s="6">
        <v>2</v>
      </c>
      <c r="K190" s="6">
        <v>2555</v>
      </c>
      <c r="L190" s="15">
        <v>0.10913528591352861</v>
      </c>
      <c r="M190" s="6">
        <v>11</v>
      </c>
      <c r="N190" s="6">
        <v>2555</v>
      </c>
      <c r="O190" s="15">
        <f t="shared" si="31"/>
        <v>0.10913528591352861</v>
      </c>
      <c r="P190" s="6">
        <v>14</v>
      </c>
      <c r="Q190" s="6">
        <v>2614</v>
      </c>
      <c r="R190" s="15">
        <v>8.8563458856345867E-2</v>
      </c>
      <c r="S190" s="6">
        <v>3109</v>
      </c>
      <c r="T190" s="6">
        <v>2614</v>
      </c>
      <c r="U190" s="15">
        <v>8.8563458856345867E-2</v>
      </c>
      <c r="V190" s="12">
        <v>3117</v>
      </c>
      <c r="W190" s="1"/>
    </row>
    <row r="191" spans="1:23" x14ac:dyDescent="0.35">
      <c r="A191" s="5" t="s">
        <v>166</v>
      </c>
      <c r="B191" s="6">
        <v>2900</v>
      </c>
      <c r="C191" s="6">
        <v>2578</v>
      </c>
      <c r="D191" s="15">
        <f t="shared" si="30"/>
        <v>0.11103448275862071</v>
      </c>
      <c r="E191" s="6">
        <v>2573</v>
      </c>
      <c r="F191" s="15">
        <v>0.11275862068965514</v>
      </c>
      <c r="G191" s="6">
        <v>7</v>
      </c>
      <c r="H191" s="6">
        <v>2302</v>
      </c>
      <c r="I191" s="15">
        <v>0.20620689655172408</v>
      </c>
      <c r="J191" s="6">
        <v>2</v>
      </c>
      <c r="K191" s="6">
        <v>2573</v>
      </c>
      <c r="L191" s="15">
        <v>0.11275862068965514</v>
      </c>
      <c r="M191" s="6">
        <v>11</v>
      </c>
      <c r="N191" s="6">
        <v>2573</v>
      </c>
      <c r="O191" s="15">
        <f t="shared" si="31"/>
        <v>0.11275862068965514</v>
      </c>
      <c r="P191" s="6">
        <v>14</v>
      </c>
      <c r="Q191" s="6">
        <v>2643</v>
      </c>
      <c r="R191" s="15">
        <v>8.8620689655172447E-2</v>
      </c>
      <c r="S191" s="6">
        <v>6652</v>
      </c>
      <c r="T191" s="6">
        <v>2643</v>
      </c>
      <c r="U191" s="15">
        <v>8.8620689655172447E-2</v>
      </c>
      <c r="V191" s="12">
        <v>6661</v>
      </c>
      <c r="W191" s="1"/>
    </row>
    <row r="192" spans="1:23" x14ac:dyDescent="0.35">
      <c r="A192" s="5" t="s">
        <v>167</v>
      </c>
      <c r="B192" s="6">
        <v>2708</v>
      </c>
      <c r="C192" s="6">
        <v>2407</v>
      </c>
      <c r="D192" s="15">
        <f t="shared" si="30"/>
        <v>0.11115214180206789</v>
      </c>
      <c r="E192" s="6">
        <v>2407</v>
      </c>
      <c r="F192" s="15">
        <v>0.11115214180206789</v>
      </c>
      <c r="G192" s="6">
        <v>6</v>
      </c>
      <c r="H192" s="6">
        <v>2044</v>
      </c>
      <c r="I192" s="15">
        <v>0.24519940915805027</v>
      </c>
      <c r="J192" s="6">
        <v>2</v>
      </c>
      <c r="K192" s="6">
        <v>2407</v>
      </c>
      <c r="L192" s="15">
        <v>0.11115214180206789</v>
      </c>
      <c r="M192" s="6">
        <v>11</v>
      </c>
      <c r="N192" s="6">
        <v>2407</v>
      </c>
      <c r="O192" s="15">
        <f t="shared" si="31"/>
        <v>0.11115214180206789</v>
      </c>
      <c r="P192" s="6">
        <v>14</v>
      </c>
      <c r="Q192" s="6">
        <v>2457</v>
      </c>
      <c r="R192" s="15">
        <v>9.2688330871491864E-2</v>
      </c>
      <c r="S192" s="6">
        <v>5220</v>
      </c>
      <c r="T192" s="6">
        <v>2457</v>
      </c>
      <c r="U192" s="15">
        <v>9.2688330871491864E-2</v>
      </c>
      <c r="V192" s="12">
        <v>5233</v>
      </c>
      <c r="W192" s="1"/>
    </row>
    <row r="193" spans="1:23" ht="15" thickBot="1" x14ac:dyDescent="0.4">
      <c r="A193" s="8" t="s">
        <v>168</v>
      </c>
      <c r="B193" s="9">
        <v>2945</v>
      </c>
      <c r="C193" s="9">
        <v>2625</v>
      </c>
      <c r="D193" s="16">
        <f t="shared" si="30"/>
        <v>0.10865874363327677</v>
      </c>
      <c r="E193" s="9">
        <v>2625</v>
      </c>
      <c r="F193" s="16">
        <v>0.10865874363327677</v>
      </c>
      <c r="G193" s="9">
        <v>6</v>
      </c>
      <c r="H193" s="9">
        <v>2469</v>
      </c>
      <c r="I193" s="16">
        <v>0.16162988115449917</v>
      </c>
      <c r="J193" s="9">
        <v>2</v>
      </c>
      <c r="K193" s="9">
        <v>2625</v>
      </c>
      <c r="L193" s="16">
        <v>0.10865874363327677</v>
      </c>
      <c r="M193" s="9">
        <v>12</v>
      </c>
      <c r="N193" s="9">
        <v>2625</v>
      </c>
      <c r="O193" s="16">
        <f t="shared" si="31"/>
        <v>0.10865874363327677</v>
      </c>
      <c r="P193" s="9">
        <v>14</v>
      </c>
      <c r="Q193" s="9">
        <v>2692</v>
      </c>
      <c r="R193" s="16">
        <v>8.5908319185059367E-2</v>
      </c>
      <c r="S193" s="9">
        <v>1991</v>
      </c>
      <c r="T193" s="9">
        <v>2692</v>
      </c>
      <c r="U193" s="16">
        <v>8.5908319185059367E-2</v>
      </c>
      <c r="V193" s="13">
        <v>1999</v>
      </c>
      <c r="W193" s="1"/>
    </row>
    <row r="194" spans="1:23" s="2" customFormat="1" ht="15" thickTop="1" x14ac:dyDescent="0.35">
      <c r="A194" s="2" t="s">
        <v>261</v>
      </c>
      <c r="B194" s="7"/>
      <c r="C194" s="7"/>
      <c r="D194" s="10">
        <f>AVERAGE(D184:D193)</f>
        <v>0.11408575593965034</v>
      </c>
      <c r="F194" s="10">
        <f>AVERAGE(F184:F193)</f>
        <v>0.11633329246682886</v>
      </c>
      <c r="G194" s="2">
        <f>AVERAGE(G184:G193)</f>
        <v>6.2</v>
      </c>
      <c r="I194" s="10">
        <f>AVERAGE(I184:I193)</f>
        <v>0.20510220827864828</v>
      </c>
      <c r="J194" s="2">
        <f>AVERAGE(J184:J193)</f>
        <v>2</v>
      </c>
      <c r="L194" s="10">
        <f>AVERAGE(L184:L193)</f>
        <v>0.11633329246682886</v>
      </c>
      <c r="M194" s="2">
        <f>AVERAGE(M184:M193)</f>
        <v>11.1</v>
      </c>
      <c r="O194" s="10">
        <f>AVERAGE(O184:O193)</f>
        <v>0.11633329246682886</v>
      </c>
      <c r="P194" s="2">
        <f>AVERAGE(P184:P193)</f>
        <v>14.1</v>
      </c>
      <c r="R194" s="10">
        <f>AVERAGE(R184:R193)</f>
        <v>8.84058188278075E-2</v>
      </c>
      <c r="S194" s="2">
        <f>AVERAGE(S184:S193)</f>
        <v>3194.6</v>
      </c>
      <c r="U194" s="10">
        <f>AVERAGE(U184:U193)</f>
        <v>8.84058188278075E-2</v>
      </c>
      <c r="V194" s="2">
        <f>AVERAGE(V184:V193)</f>
        <v>3203.2</v>
      </c>
      <c r="W194" s="10"/>
    </row>
    <row r="195" spans="1:23" ht="15" thickBot="1" x14ac:dyDescent="0.4">
      <c r="A195" s="5"/>
      <c r="B195" s="6"/>
      <c r="C195" s="6"/>
      <c r="W195" s="1"/>
    </row>
    <row r="196" spans="1:23" ht="15" thickTop="1" x14ac:dyDescent="0.35">
      <c r="A196" s="3" t="s">
        <v>169</v>
      </c>
      <c r="B196" s="4">
        <v>3316</v>
      </c>
      <c r="C196" s="4">
        <v>2988</v>
      </c>
      <c r="D196" s="14">
        <f t="shared" ref="D196:D205" si="32">1-C196/B196</f>
        <v>9.8914354644149549E-2</v>
      </c>
      <c r="E196" s="4">
        <v>2988</v>
      </c>
      <c r="F196" s="14">
        <v>9.8914354644149549E-2</v>
      </c>
      <c r="G196" s="4">
        <v>7</v>
      </c>
      <c r="H196" s="4">
        <v>2589</v>
      </c>
      <c r="I196" s="14">
        <v>0.21924004825090471</v>
      </c>
      <c r="J196" s="4">
        <v>3</v>
      </c>
      <c r="K196" s="4">
        <v>2988</v>
      </c>
      <c r="L196" s="14">
        <v>9.8914354644149549E-2</v>
      </c>
      <c r="M196" s="4">
        <v>11</v>
      </c>
      <c r="N196" s="4">
        <v>2988</v>
      </c>
      <c r="O196" s="14">
        <f t="shared" ref="O196:O205" si="33">1-N196/B196</f>
        <v>9.8914354644149549E-2</v>
      </c>
      <c r="P196" s="4">
        <v>15</v>
      </c>
      <c r="Q196" s="4">
        <v>3049</v>
      </c>
      <c r="R196" s="14">
        <v>8.0518697225573033E-2</v>
      </c>
      <c r="S196" s="4">
        <v>410</v>
      </c>
      <c r="T196" s="4">
        <v>3049</v>
      </c>
      <c r="U196" s="14">
        <v>8.0518697225573033E-2</v>
      </c>
      <c r="V196" s="11">
        <v>452</v>
      </c>
      <c r="W196" s="1"/>
    </row>
    <row r="197" spans="1:23" x14ac:dyDescent="0.35">
      <c r="A197" s="5" t="s">
        <v>170</v>
      </c>
      <c r="B197" s="6">
        <v>3347</v>
      </c>
      <c r="C197" s="6">
        <v>3037</v>
      </c>
      <c r="D197" s="15">
        <f t="shared" si="32"/>
        <v>9.2620256946519319E-2</v>
      </c>
      <c r="E197" s="6">
        <v>3037</v>
      </c>
      <c r="F197" s="15">
        <v>9.2620256946519319E-2</v>
      </c>
      <c r="G197" s="6">
        <v>6</v>
      </c>
      <c r="H197" s="6">
        <v>2702</v>
      </c>
      <c r="I197" s="15">
        <v>0.19270988945324175</v>
      </c>
      <c r="J197" s="6">
        <v>2</v>
      </c>
      <c r="K197" s="6">
        <v>3037</v>
      </c>
      <c r="L197" s="15">
        <v>9.2620256946519319E-2</v>
      </c>
      <c r="M197" s="6">
        <v>11</v>
      </c>
      <c r="N197" s="6">
        <v>3037</v>
      </c>
      <c r="O197" s="15">
        <f t="shared" si="33"/>
        <v>9.2620256946519319E-2</v>
      </c>
      <c r="P197" s="6">
        <v>15</v>
      </c>
      <c r="Q197" s="6">
        <v>3107</v>
      </c>
      <c r="R197" s="15">
        <v>7.1706005377950355E-2</v>
      </c>
      <c r="S197" s="6">
        <v>396</v>
      </c>
      <c r="T197" s="6">
        <v>3107</v>
      </c>
      <c r="U197" s="15">
        <v>7.1706005377950355E-2</v>
      </c>
      <c r="V197" s="12">
        <v>438</v>
      </c>
      <c r="W197" s="1"/>
    </row>
    <row r="198" spans="1:23" x14ac:dyDescent="0.35">
      <c r="A198" s="5" t="s">
        <v>171</v>
      </c>
      <c r="B198" s="6">
        <v>3301</v>
      </c>
      <c r="C198" s="6">
        <v>2998</v>
      </c>
      <c r="D198" s="15">
        <f t="shared" si="32"/>
        <v>9.1790366555589253E-2</v>
      </c>
      <c r="E198" s="6">
        <v>2998</v>
      </c>
      <c r="F198" s="15">
        <v>9.1790366555589253E-2</v>
      </c>
      <c r="G198" s="6">
        <v>6</v>
      </c>
      <c r="H198" s="6">
        <v>2640</v>
      </c>
      <c r="I198" s="15">
        <v>0.20024235080278707</v>
      </c>
      <c r="J198" s="6">
        <v>3</v>
      </c>
      <c r="K198" s="6">
        <v>2998</v>
      </c>
      <c r="L198" s="15">
        <v>9.1790366555589253E-2</v>
      </c>
      <c r="M198" s="6">
        <v>11</v>
      </c>
      <c r="N198" s="6">
        <v>2998</v>
      </c>
      <c r="O198" s="15">
        <f t="shared" si="33"/>
        <v>9.1790366555589253E-2</v>
      </c>
      <c r="P198" s="6">
        <v>15</v>
      </c>
      <c r="Q198" s="6">
        <v>3065</v>
      </c>
      <c r="R198" s="15">
        <v>7.1493486822175045E-2</v>
      </c>
      <c r="S198" s="6">
        <v>590</v>
      </c>
      <c r="T198" s="6">
        <v>3065</v>
      </c>
      <c r="U198" s="15">
        <v>7.1493486822175045E-2</v>
      </c>
      <c r="V198" s="12">
        <v>631</v>
      </c>
      <c r="W198" s="1"/>
    </row>
    <row r="199" spans="1:23" x14ac:dyDescent="0.35">
      <c r="A199" s="5" t="s">
        <v>172</v>
      </c>
      <c r="B199" s="6">
        <v>3521</v>
      </c>
      <c r="C199" s="6">
        <v>3192</v>
      </c>
      <c r="D199" s="15">
        <f t="shared" si="32"/>
        <v>9.3439363817097387E-2</v>
      </c>
      <c r="E199" s="6">
        <v>3192</v>
      </c>
      <c r="F199" s="15">
        <v>9.3439363817097387E-2</v>
      </c>
      <c r="G199" s="6">
        <v>6</v>
      </c>
      <c r="H199" s="6">
        <v>2789</v>
      </c>
      <c r="I199" s="15">
        <v>0.20789548423743254</v>
      </c>
      <c r="J199" s="6">
        <v>2</v>
      </c>
      <c r="K199" s="6">
        <v>3192</v>
      </c>
      <c r="L199" s="15">
        <v>9.3439363817097387E-2</v>
      </c>
      <c r="M199" s="6">
        <v>11</v>
      </c>
      <c r="N199" s="6">
        <v>3192</v>
      </c>
      <c r="O199" s="15">
        <f t="shared" si="33"/>
        <v>9.3439363817097387E-2</v>
      </c>
      <c r="P199" s="6">
        <v>15</v>
      </c>
      <c r="Q199" s="6">
        <v>3288</v>
      </c>
      <c r="R199" s="15">
        <v>6.6174382277761956E-2</v>
      </c>
      <c r="S199" s="6">
        <v>484</v>
      </c>
      <c r="T199" s="6">
        <v>3288</v>
      </c>
      <c r="U199" s="15">
        <v>6.6174382277761956E-2</v>
      </c>
      <c r="V199" s="12">
        <v>529</v>
      </c>
      <c r="W199" s="1"/>
    </row>
    <row r="200" spans="1:23" x14ac:dyDescent="0.35">
      <c r="A200" s="5" t="s">
        <v>173</v>
      </c>
      <c r="B200" s="6">
        <v>3334</v>
      </c>
      <c r="C200" s="6">
        <v>3039</v>
      </c>
      <c r="D200" s="15">
        <f t="shared" si="32"/>
        <v>8.8482303539292095E-2</v>
      </c>
      <c r="E200" s="6">
        <v>3039</v>
      </c>
      <c r="F200" s="15">
        <v>8.8482303539292095E-2</v>
      </c>
      <c r="G200" s="6">
        <v>9</v>
      </c>
      <c r="H200" s="6">
        <v>2466</v>
      </c>
      <c r="I200" s="15">
        <v>0.26034793041391724</v>
      </c>
      <c r="J200" s="6">
        <v>3</v>
      </c>
      <c r="K200" s="6">
        <v>3039</v>
      </c>
      <c r="L200" s="15">
        <v>8.8482303539292095E-2</v>
      </c>
      <c r="M200" s="6">
        <v>14</v>
      </c>
      <c r="N200" s="6">
        <v>3039</v>
      </c>
      <c r="O200" s="15">
        <f t="shared" si="33"/>
        <v>8.8482303539292095E-2</v>
      </c>
      <c r="P200" s="6">
        <v>15</v>
      </c>
      <c r="Q200" s="6">
        <v>3099</v>
      </c>
      <c r="R200" s="15">
        <v>7.0485902819436119E-2</v>
      </c>
      <c r="S200" s="6">
        <v>767</v>
      </c>
      <c r="T200" s="6">
        <v>3099</v>
      </c>
      <c r="U200" s="15">
        <v>7.0485902819436119E-2</v>
      </c>
      <c r="V200" s="12">
        <v>810</v>
      </c>
      <c r="W200" s="1"/>
    </row>
    <row r="201" spans="1:23" x14ac:dyDescent="0.35">
      <c r="A201" s="5" t="s">
        <v>174</v>
      </c>
      <c r="B201" s="6">
        <v>3346</v>
      </c>
      <c r="C201" s="6">
        <v>3042</v>
      </c>
      <c r="D201" s="15">
        <f t="shared" si="32"/>
        <v>9.0854751942618051E-2</v>
      </c>
      <c r="E201" s="6">
        <v>3040</v>
      </c>
      <c r="F201" s="15">
        <v>9.1452480573819495E-2</v>
      </c>
      <c r="G201" s="6">
        <v>8</v>
      </c>
      <c r="H201" s="6">
        <v>2736</v>
      </c>
      <c r="I201" s="15">
        <v>0.18230723251643755</v>
      </c>
      <c r="J201" s="6">
        <v>2</v>
      </c>
      <c r="K201" s="6">
        <v>3040</v>
      </c>
      <c r="L201" s="15">
        <v>9.1452480573819495E-2</v>
      </c>
      <c r="M201" s="6">
        <v>13</v>
      </c>
      <c r="N201" s="6">
        <v>3040</v>
      </c>
      <c r="O201" s="15">
        <f t="shared" si="33"/>
        <v>9.1452480573819495E-2</v>
      </c>
      <c r="P201" s="6">
        <v>15</v>
      </c>
      <c r="Q201" s="6">
        <v>3123</v>
      </c>
      <c r="R201" s="15">
        <v>6.6646742378959956E-2</v>
      </c>
      <c r="S201" s="6">
        <v>489</v>
      </c>
      <c r="T201" s="6">
        <v>3123</v>
      </c>
      <c r="U201" s="15">
        <v>6.6646742378959956E-2</v>
      </c>
      <c r="V201" s="12">
        <v>535</v>
      </c>
      <c r="W201" s="1"/>
    </row>
    <row r="202" spans="1:23" x14ac:dyDescent="0.35">
      <c r="A202" s="5" t="s">
        <v>175</v>
      </c>
      <c r="B202" s="6">
        <v>3490</v>
      </c>
      <c r="C202" s="6">
        <v>3181</v>
      </c>
      <c r="D202" s="15">
        <f t="shared" si="32"/>
        <v>8.8538681948424069E-2</v>
      </c>
      <c r="E202" s="6">
        <v>3181</v>
      </c>
      <c r="F202" s="15">
        <v>8.8538681948424069E-2</v>
      </c>
      <c r="G202" s="6">
        <v>7</v>
      </c>
      <c r="H202" s="6">
        <v>2586</v>
      </c>
      <c r="I202" s="15">
        <v>0.25902578796561604</v>
      </c>
      <c r="J202" s="6">
        <v>3</v>
      </c>
      <c r="K202" s="6">
        <v>3181</v>
      </c>
      <c r="L202" s="15">
        <v>8.8538681948424069E-2</v>
      </c>
      <c r="M202" s="6">
        <v>14</v>
      </c>
      <c r="N202" s="6">
        <v>3181</v>
      </c>
      <c r="O202" s="15">
        <f t="shared" si="33"/>
        <v>8.8538681948424069E-2</v>
      </c>
      <c r="P202" s="6">
        <v>15</v>
      </c>
      <c r="Q202" s="6">
        <v>3257</v>
      </c>
      <c r="R202" s="15">
        <v>6.6762177650429799E-2</v>
      </c>
      <c r="S202" s="6">
        <v>805</v>
      </c>
      <c r="T202" s="6">
        <v>3257</v>
      </c>
      <c r="U202" s="15">
        <v>6.6762177650429799E-2</v>
      </c>
      <c r="V202" s="12">
        <v>847</v>
      </c>
      <c r="W202" s="1"/>
    </row>
    <row r="203" spans="1:23" x14ac:dyDescent="0.35">
      <c r="A203" s="5" t="s">
        <v>176</v>
      </c>
      <c r="B203" s="6">
        <v>3430</v>
      </c>
      <c r="C203" s="6">
        <v>3135</v>
      </c>
      <c r="D203" s="15">
        <f t="shared" si="32"/>
        <v>8.6005830903790104E-2</v>
      </c>
      <c r="E203" s="6">
        <v>3084</v>
      </c>
      <c r="F203" s="15">
        <v>0.10087463556851317</v>
      </c>
      <c r="G203" s="6">
        <v>7</v>
      </c>
      <c r="H203" s="6">
        <v>2674</v>
      </c>
      <c r="I203" s="15">
        <v>0.2204081632653061</v>
      </c>
      <c r="J203" s="6">
        <v>3</v>
      </c>
      <c r="K203" s="6">
        <v>3084</v>
      </c>
      <c r="L203" s="15">
        <v>0.10087463556851317</v>
      </c>
      <c r="M203" s="6">
        <v>12</v>
      </c>
      <c r="N203" s="6">
        <v>3084</v>
      </c>
      <c r="O203" s="15">
        <f t="shared" si="33"/>
        <v>0.10087463556851317</v>
      </c>
      <c r="P203" s="6">
        <v>15</v>
      </c>
      <c r="Q203" s="6">
        <v>3193</v>
      </c>
      <c r="R203" s="15">
        <v>6.9096209912536399E-2</v>
      </c>
      <c r="S203" s="6">
        <v>547</v>
      </c>
      <c r="T203" s="6">
        <v>3193</v>
      </c>
      <c r="U203" s="15">
        <v>6.9096209912536399E-2</v>
      </c>
      <c r="V203" s="12">
        <v>590</v>
      </c>
      <c r="W203" s="1"/>
    </row>
    <row r="204" spans="1:23" x14ac:dyDescent="0.35">
      <c r="A204" s="5" t="s">
        <v>177</v>
      </c>
      <c r="B204" s="6">
        <v>3205</v>
      </c>
      <c r="C204" s="6">
        <v>2928</v>
      </c>
      <c r="D204" s="15">
        <f t="shared" si="32"/>
        <v>8.6427457098283922E-2</v>
      </c>
      <c r="E204" s="6">
        <v>2925</v>
      </c>
      <c r="F204" s="15">
        <v>8.7363494539781539E-2</v>
      </c>
      <c r="G204" s="6">
        <v>6</v>
      </c>
      <c r="H204" s="6">
        <v>2573</v>
      </c>
      <c r="I204" s="15">
        <v>0.19719188767550699</v>
      </c>
      <c r="J204" s="6">
        <v>3</v>
      </c>
      <c r="K204" s="6">
        <v>2925</v>
      </c>
      <c r="L204" s="15">
        <v>8.7363494539781539E-2</v>
      </c>
      <c r="M204" s="6">
        <v>11</v>
      </c>
      <c r="N204" s="6">
        <v>2925</v>
      </c>
      <c r="O204" s="15">
        <f t="shared" si="33"/>
        <v>8.7363494539781539E-2</v>
      </c>
      <c r="P204" s="6">
        <v>15</v>
      </c>
      <c r="Q204" s="6">
        <v>2982</v>
      </c>
      <c r="R204" s="15">
        <v>6.957878315132604E-2</v>
      </c>
      <c r="S204" s="6">
        <v>499</v>
      </c>
      <c r="T204" s="6">
        <v>2982</v>
      </c>
      <c r="U204" s="15">
        <v>6.957878315132604E-2</v>
      </c>
      <c r="V204" s="12">
        <v>542</v>
      </c>
      <c r="W204" s="1"/>
    </row>
    <row r="205" spans="1:23" ht="15" thickBot="1" x14ac:dyDescent="0.4">
      <c r="A205" s="8" t="s">
        <v>178</v>
      </c>
      <c r="B205" s="9">
        <v>3399</v>
      </c>
      <c r="C205" s="9">
        <v>3104</v>
      </c>
      <c r="D205" s="16">
        <f t="shared" si="32"/>
        <v>8.6790232421300351E-2</v>
      </c>
      <c r="E205" s="9">
        <v>3104</v>
      </c>
      <c r="F205" s="16">
        <v>8.6790232421300351E-2</v>
      </c>
      <c r="G205" s="9">
        <v>6</v>
      </c>
      <c r="H205" s="9">
        <v>2799</v>
      </c>
      <c r="I205" s="16">
        <v>0.17652250661959401</v>
      </c>
      <c r="J205" s="9">
        <v>3</v>
      </c>
      <c r="K205" s="9">
        <v>3104</v>
      </c>
      <c r="L205" s="16">
        <v>8.6790232421300351E-2</v>
      </c>
      <c r="M205" s="9">
        <v>11</v>
      </c>
      <c r="N205" s="9">
        <v>3104</v>
      </c>
      <c r="O205" s="16">
        <f t="shared" si="33"/>
        <v>8.6790232421300351E-2</v>
      </c>
      <c r="P205" s="9">
        <v>15</v>
      </c>
      <c r="Q205" s="9">
        <v>3175</v>
      </c>
      <c r="R205" s="16">
        <v>6.590173580464842E-2</v>
      </c>
      <c r="S205" s="9">
        <v>460</v>
      </c>
      <c r="T205" s="9">
        <v>3175</v>
      </c>
      <c r="U205" s="16">
        <v>6.590173580464842E-2</v>
      </c>
      <c r="V205" s="13">
        <v>503</v>
      </c>
      <c r="W205" s="1"/>
    </row>
    <row r="206" spans="1:23" s="2" customFormat="1" ht="15" thickTop="1" x14ac:dyDescent="0.35">
      <c r="A206" s="2" t="s">
        <v>261</v>
      </c>
      <c r="B206" s="7"/>
      <c r="C206" s="7"/>
      <c r="D206" s="10">
        <f>AVERAGE(D196:D205)</f>
        <v>9.038635998170641E-2</v>
      </c>
      <c r="F206" s="10">
        <f>AVERAGE(F196:F205)</f>
        <v>9.2026617055448623E-2</v>
      </c>
      <c r="G206" s="2">
        <f>AVERAGE(G196:G205)</f>
        <v>6.8</v>
      </c>
      <c r="I206" s="10">
        <f>AVERAGE(I196:I205)</f>
        <v>0.21158912812007441</v>
      </c>
      <c r="J206" s="2">
        <f>AVERAGE(J196:J205)</f>
        <v>2.7</v>
      </c>
      <c r="L206" s="10">
        <f>AVERAGE(L196:L205)</f>
        <v>9.2026617055448623E-2</v>
      </c>
      <c r="M206" s="2">
        <f>AVERAGE(M196:M205)</f>
        <v>11.9</v>
      </c>
      <c r="O206" s="10">
        <f>AVERAGE(O196:O205)</f>
        <v>9.2026617055448623E-2</v>
      </c>
      <c r="P206" s="2">
        <f>AVERAGE(P196:P205)</f>
        <v>15</v>
      </c>
      <c r="R206" s="10">
        <f>AVERAGE(R196:R205)</f>
        <v>6.9836412342079712E-2</v>
      </c>
      <c r="S206" s="2">
        <f>AVERAGE(S196:S205)</f>
        <v>544.70000000000005</v>
      </c>
      <c r="U206" s="10">
        <f>AVERAGE(U196:U205)</f>
        <v>6.9836412342079712E-2</v>
      </c>
      <c r="V206" s="2">
        <f>AVERAGE(V196:V205)</f>
        <v>587.70000000000005</v>
      </c>
      <c r="W206" s="10"/>
    </row>
    <row r="207" spans="1:23" ht="15" thickBot="1" x14ac:dyDescent="0.4">
      <c r="A207" s="5"/>
      <c r="B207" s="6"/>
      <c r="C207" s="6"/>
      <c r="W207" s="1"/>
    </row>
    <row r="208" spans="1:23" ht="15" thickTop="1" x14ac:dyDescent="0.35">
      <c r="A208" s="3" t="s">
        <v>179</v>
      </c>
      <c r="B208" s="4">
        <v>3940</v>
      </c>
      <c r="C208" s="4">
        <v>3623</v>
      </c>
      <c r="D208" s="14">
        <f t="shared" ref="D208:D217" si="34">1-C208/B208</f>
        <v>8.0456852791878197E-2</v>
      </c>
      <c r="E208" s="4">
        <v>3610</v>
      </c>
      <c r="F208" s="14">
        <v>8.3756345177664948E-2</v>
      </c>
      <c r="G208" s="4">
        <v>7</v>
      </c>
      <c r="H208" s="4">
        <v>2796</v>
      </c>
      <c r="I208" s="14">
        <v>0.29035532994923863</v>
      </c>
      <c r="J208" s="4">
        <v>3</v>
      </c>
      <c r="K208" s="4">
        <v>3610</v>
      </c>
      <c r="L208" s="14">
        <v>8.3756345177664948E-2</v>
      </c>
      <c r="M208" s="4">
        <v>11</v>
      </c>
      <c r="N208" s="4">
        <v>3610</v>
      </c>
      <c r="O208" s="14">
        <f t="shared" ref="O208:O217" si="35">1-N208/B208</f>
        <v>8.3756345177664948E-2</v>
      </c>
      <c r="P208" s="4">
        <v>17</v>
      </c>
      <c r="Q208" s="4">
        <v>3738</v>
      </c>
      <c r="R208" s="14">
        <v>5.1269035532994889E-2</v>
      </c>
      <c r="S208" s="4">
        <v>560</v>
      </c>
      <c r="T208" s="4">
        <v>3738</v>
      </c>
      <c r="U208" s="14">
        <v>5.1269035532994889E-2</v>
      </c>
      <c r="V208" s="11">
        <v>617</v>
      </c>
      <c r="W208" s="1"/>
    </row>
    <row r="209" spans="1:23" x14ac:dyDescent="0.35">
      <c r="A209" s="5" t="s">
        <v>180</v>
      </c>
      <c r="B209" s="6">
        <v>3888</v>
      </c>
      <c r="C209" s="6">
        <v>3582</v>
      </c>
      <c r="D209" s="15">
        <f t="shared" si="34"/>
        <v>7.870370370370372E-2</v>
      </c>
      <c r="E209" s="6">
        <v>3582</v>
      </c>
      <c r="F209" s="15">
        <v>7.870370370370372E-2</v>
      </c>
      <c r="G209" s="6">
        <v>7</v>
      </c>
      <c r="H209" s="6">
        <v>3050</v>
      </c>
      <c r="I209" s="15">
        <v>0.21553497942386834</v>
      </c>
      <c r="J209" s="6">
        <v>3</v>
      </c>
      <c r="K209" s="6">
        <v>3582</v>
      </c>
      <c r="L209" s="15">
        <v>7.870370370370372E-2</v>
      </c>
      <c r="M209" s="6">
        <v>11</v>
      </c>
      <c r="N209" s="6">
        <v>3582</v>
      </c>
      <c r="O209" s="15">
        <f t="shared" si="35"/>
        <v>7.870370370370372E-2</v>
      </c>
      <c r="P209" s="6">
        <v>16</v>
      </c>
      <c r="Q209" s="6">
        <v>3638</v>
      </c>
      <c r="R209" s="15">
        <v>6.4300411522633771E-2</v>
      </c>
      <c r="S209" s="6">
        <v>834</v>
      </c>
      <c r="T209" s="6">
        <v>3638</v>
      </c>
      <c r="U209" s="15">
        <v>6.4300411522633771E-2</v>
      </c>
      <c r="V209" s="12">
        <v>891</v>
      </c>
      <c r="W209" s="1"/>
    </row>
    <row r="210" spans="1:23" x14ac:dyDescent="0.35">
      <c r="A210" s="5" t="s">
        <v>181</v>
      </c>
      <c r="B210" s="6">
        <v>3880</v>
      </c>
      <c r="C210" s="6">
        <v>3590</v>
      </c>
      <c r="D210" s="15">
        <f t="shared" si="34"/>
        <v>7.474226804123707E-2</v>
      </c>
      <c r="E210" s="6">
        <v>3590</v>
      </c>
      <c r="F210" s="15">
        <v>7.474226804123707E-2</v>
      </c>
      <c r="G210" s="6">
        <v>8</v>
      </c>
      <c r="H210" s="6">
        <v>2889</v>
      </c>
      <c r="I210" s="15">
        <v>0.2554123711340206</v>
      </c>
      <c r="J210" s="6">
        <v>2</v>
      </c>
      <c r="K210" s="6">
        <v>3590</v>
      </c>
      <c r="L210" s="15">
        <v>7.474226804123707E-2</v>
      </c>
      <c r="M210" s="6">
        <v>11</v>
      </c>
      <c r="N210" s="6">
        <v>3590</v>
      </c>
      <c r="O210" s="15">
        <f t="shared" si="35"/>
        <v>7.474226804123707E-2</v>
      </c>
      <c r="P210" s="6">
        <v>17</v>
      </c>
      <c r="Q210" s="6">
        <v>3635</v>
      </c>
      <c r="R210" s="15">
        <v>6.3144329896907214E-2</v>
      </c>
      <c r="S210" s="6">
        <v>723</v>
      </c>
      <c r="T210" s="6">
        <v>3635</v>
      </c>
      <c r="U210" s="15">
        <v>6.3144329896907214E-2</v>
      </c>
      <c r="V210" s="12">
        <v>779</v>
      </c>
      <c r="W210" s="1"/>
    </row>
    <row r="211" spans="1:23" x14ac:dyDescent="0.35">
      <c r="A211" s="5" t="s">
        <v>182</v>
      </c>
      <c r="B211" s="6">
        <v>3716</v>
      </c>
      <c r="C211" s="6">
        <v>3413</v>
      </c>
      <c r="D211" s="15">
        <f t="shared" si="34"/>
        <v>8.1539289558665184E-2</v>
      </c>
      <c r="E211" s="6">
        <v>3413</v>
      </c>
      <c r="F211" s="15">
        <v>8.1539289558665184E-2</v>
      </c>
      <c r="G211" s="6">
        <v>6</v>
      </c>
      <c r="H211" s="6">
        <v>3038</v>
      </c>
      <c r="I211" s="15">
        <v>0.18245425188374598</v>
      </c>
      <c r="J211" s="6">
        <v>3</v>
      </c>
      <c r="K211" s="6">
        <v>3413</v>
      </c>
      <c r="L211" s="15">
        <v>8.1539289558665184E-2</v>
      </c>
      <c r="M211" s="6">
        <v>11</v>
      </c>
      <c r="N211" s="6">
        <v>3413</v>
      </c>
      <c r="O211" s="15">
        <f t="shared" si="35"/>
        <v>8.1539289558665184E-2</v>
      </c>
      <c r="P211" s="6">
        <v>18</v>
      </c>
      <c r="Q211" s="6">
        <v>3503</v>
      </c>
      <c r="R211" s="15">
        <v>5.7319698600645896E-2</v>
      </c>
      <c r="S211" s="6">
        <v>1672</v>
      </c>
      <c r="T211" s="6">
        <v>3503</v>
      </c>
      <c r="U211" s="15">
        <v>5.7319698600645896E-2</v>
      </c>
      <c r="V211" s="12">
        <v>1729</v>
      </c>
      <c r="W211" s="1"/>
    </row>
    <row r="212" spans="1:23" x14ac:dyDescent="0.35">
      <c r="A212" s="5" t="s">
        <v>183</v>
      </c>
      <c r="B212" s="6">
        <v>3881</v>
      </c>
      <c r="C212" s="6">
        <v>3611</v>
      </c>
      <c r="D212" s="15">
        <f t="shared" si="34"/>
        <v>6.9569698531306345E-2</v>
      </c>
      <c r="E212" s="6">
        <v>3611</v>
      </c>
      <c r="F212" s="15">
        <v>6.9569698531306345E-2</v>
      </c>
      <c r="G212" s="6">
        <v>6</v>
      </c>
      <c r="H212" s="6">
        <v>3007</v>
      </c>
      <c r="I212" s="15">
        <v>0.22519969080133984</v>
      </c>
      <c r="J212" s="6">
        <v>3</v>
      </c>
      <c r="K212" s="6">
        <v>3611</v>
      </c>
      <c r="L212" s="15">
        <v>6.9569698531306345E-2</v>
      </c>
      <c r="M212" s="6">
        <v>11</v>
      </c>
      <c r="N212" s="6">
        <v>3611</v>
      </c>
      <c r="O212" s="15">
        <f t="shared" si="35"/>
        <v>6.9569698531306345E-2</v>
      </c>
      <c r="P212" s="6">
        <v>16</v>
      </c>
      <c r="Q212" s="6">
        <v>3646</v>
      </c>
      <c r="R212" s="15">
        <v>6.0551404277248144E-2</v>
      </c>
      <c r="S212" s="6">
        <v>851</v>
      </c>
      <c r="T212" s="6">
        <v>3646</v>
      </c>
      <c r="U212" s="15">
        <v>6.0551404277248144E-2</v>
      </c>
      <c r="V212" s="12">
        <v>907</v>
      </c>
      <c r="W212" s="1"/>
    </row>
    <row r="213" spans="1:23" x14ac:dyDescent="0.35">
      <c r="A213" s="5" t="s">
        <v>184</v>
      </c>
      <c r="B213" s="6">
        <v>3893</v>
      </c>
      <c r="C213" s="6">
        <v>3598</v>
      </c>
      <c r="D213" s="15">
        <f t="shared" si="34"/>
        <v>7.5777035705111739E-2</v>
      </c>
      <c r="E213" s="6">
        <v>3598</v>
      </c>
      <c r="F213" s="15">
        <v>7.5777035705111739E-2</v>
      </c>
      <c r="G213" s="6">
        <v>7</v>
      </c>
      <c r="H213" s="6">
        <v>2928</v>
      </c>
      <c r="I213" s="15">
        <v>0.24788081171333165</v>
      </c>
      <c r="J213" s="6">
        <v>2</v>
      </c>
      <c r="K213" s="6">
        <v>3598</v>
      </c>
      <c r="L213" s="15">
        <v>7.5777035705111739E-2</v>
      </c>
      <c r="M213" s="6">
        <v>11</v>
      </c>
      <c r="N213" s="6">
        <v>3598</v>
      </c>
      <c r="O213" s="15">
        <f t="shared" si="35"/>
        <v>7.5777035705111739E-2</v>
      </c>
      <c r="P213" s="6">
        <v>16</v>
      </c>
      <c r="Q213" s="6">
        <v>3677</v>
      </c>
      <c r="R213" s="15">
        <v>5.5484202414590289E-2</v>
      </c>
      <c r="S213" s="6">
        <v>673</v>
      </c>
      <c r="T213" s="6">
        <v>3677</v>
      </c>
      <c r="U213" s="15">
        <v>5.5484202414590289E-2</v>
      </c>
      <c r="V213" s="12">
        <v>736</v>
      </c>
      <c r="W213" s="1"/>
    </row>
    <row r="214" spans="1:23" x14ac:dyDescent="0.35">
      <c r="A214" s="5" t="s">
        <v>185</v>
      </c>
      <c r="B214" s="6">
        <v>3809</v>
      </c>
      <c r="C214" s="6">
        <v>3529</v>
      </c>
      <c r="D214" s="15">
        <f t="shared" si="34"/>
        <v>7.3510107639800482E-2</v>
      </c>
      <c r="E214" s="6">
        <v>3529</v>
      </c>
      <c r="F214" s="15">
        <v>7.3510107639800482E-2</v>
      </c>
      <c r="G214" s="6">
        <v>6</v>
      </c>
      <c r="H214" s="6">
        <v>2992</v>
      </c>
      <c r="I214" s="15">
        <v>0.21449199264898922</v>
      </c>
      <c r="J214" s="6">
        <v>3</v>
      </c>
      <c r="K214" s="6">
        <v>3529</v>
      </c>
      <c r="L214" s="15">
        <v>7.3510107639800482E-2</v>
      </c>
      <c r="M214" s="6">
        <v>11</v>
      </c>
      <c r="N214" s="6">
        <v>3529</v>
      </c>
      <c r="O214" s="15">
        <f t="shared" si="35"/>
        <v>7.3510107639800482E-2</v>
      </c>
      <c r="P214" s="6">
        <v>17</v>
      </c>
      <c r="Q214" s="6">
        <v>3558</v>
      </c>
      <c r="R214" s="15">
        <v>6.5896560777106816E-2</v>
      </c>
      <c r="S214" s="6">
        <v>833</v>
      </c>
      <c r="T214" s="6">
        <v>3558</v>
      </c>
      <c r="U214" s="15">
        <v>6.5896560777106816E-2</v>
      </c>
      <c r="V214" s="12">
        <v>892</v>
      </c>
      <c r="W214" s="1"/>
    </row>
    <row r="215" spans="1:23" x14ac:dyDescent="0.35">
      <c r="A215" s="5" t="s">
        <v>186</v>
      </c>
      <c r="B215" s="6">
        <v>3749</v>
      </c>
      <c r="C215" s="6">
        <v>3456</v>
      </c>
      <c r="D215" s="15">
        <f t="shared" si="34"/>
        <v>7.8154174446519065E-2</v>
      </c>
      <c r="E215" s="6">
        <v>3419</v>
      </c>
      <c r="F215" s="15">
        <v>8.8023472926113677E-2</v>
      </c>
      <c r="G215" s="6">
        <v>6</v>
      </c>
      <c r="H215" s="6">
        <v>2615</v>
      </c>
      <c r="I215" s="15">
        <v>0.30248066150973596</v>
      </c>
      <c r="J215" s="6">
        <v>3</v>
      </c>
      <c r="K215" s="6">
        <v>3419</v>
      </c>
      <c r="L215" s="15">
        <v>8.8023472926113677E-2</v>
      </c>
      <c r="M215" s="6">
        <v>11</v>
      </c>
      <c r="N215" s="6">
        <v>3419</v>
      </c>
      <c r="O215" s="15">
        <f t="shared" si="35"/>
        <v>8.8023472926113677E-2</v>
      </c>
      <c r="P215" s="6">
        <v>18</v>
      </c>
      <c r="Q215" s="6">
        <v>3524</v>
      </c>
      <c r="R215" s="15">
        <v>6.0016004267804735E-2</v>
      </c>
      <c r="S215" s="6">
        <v>618</v>
      </c>
      <c r="T215" s="6">
        <v>3524</v>
      </c>
      <c r="U215" s="15">
        <v>6.0016004267804735E-2</v>
      </c>
      <c r="V215" s="12">
        <v>676</v>
      </c>
      <c r="W215" s="1"/>
    </row>
    <row r="216" spans="1:23" x14ac:dyDescent="0.35">
      <c r="A216" s="5" t="s">
        <v>187</v>
      </c>
      <c r="B216" s="6">
        <v>3800</v>
      </c>
      <c r="C216" s="6">
        <v>3512</v>
      </c>
      <c r="D216" s="15">
        <f t="shared" si="34"/>
        <v>7.5789473684210518E-2</v>
      </c>
      <c r="E216" s="6">
        <v>3508</v>
      </c>
      <c r="F216" s="15">
        <v>7.6842105263157934E-2</v>
      </c>
      <c r="G216" s="6">
        <v>6</v>
      </c>
      <c r="H216" s="6">
        <v>2772</v>
      </c>
      <c r="I216" s="15">
        <v>0.27052631578947373</v>
      </c>
      <c r="J216" s="6">
        <v>3</v>
      </c>
      <c r="K216" s="6">
        <v>3508</v>
      </c>
      <c r="L216" s="15">
        <v>7.6842105263157934E-2</v>
      </c>
      <c r="M216" s="6">
        <v>12</v>
      </c>
      <c r="N216" s="6">
        <v>3508</v>
      </c>
      <c r="O216" s="15">
        <f t="shared" si="35"/>
        <v>7.6842105263157934E-2</v>
      </c>
      <c r="P216" s="6">
        <v>16</v>
      </c>
      <c r="Q216" s="6">
        <v>3567</v>
      </c>
      <c r="R216" s="15">
        <v>6.1315789473684212E-2</v>
      </c>
      <c r="S216" s="6">
        <v>692</v>
      </c>
      <c r="T216" s="6">
        <v>3567</v>
      </c>
      <c r="U216" s="15">
        <v>6.1315789473684212E-2</v>
      </c>
      <c r="V216" s="12">
        <v>753</v>
      </c>
      <c r="W216" s="1"/>
    </row>
    <row r="217" spans="1:23" ht="15" thickBot="1" x14ac:dyDescent="0.4">
      <c r="A217" s="8" t="s">
        <v>188</v>
      </c>
      <c r="B217" s="9">
        <v>3902</v>
      </c>
      <c r="C217" s="9">
        <v>3610</v>
      </c>
      <c r="D217" s="16">
        <f t="shared" si="34"/>
        <v>7.4833418759610471E-2</v>
      </c>
      <c r="E217" s="9">
        <v>3610</v>
      </c>
      <c r="F217" s="16">
        <v>7.4833418759610471E-2</v>
      </c>
      <c r="G217" s="9">
        <v>7</v>
      </c>
      <c r="H217" s="9">
        <v>3165</v>
      </c>
      <c r="I217" s="16">
        <v>0.18887749871860582</v>
      </c>
      <c r="J217" s="9">
        <v>2</v>
      </c>
      <c r="K217" s="9">
        <v>3610</v>
      </c>
      <c r="L217" s="16">
        <v>7.4833418759610471E-2</v>
      </c>
      <c r="M217" s="9">
        <v>11</v>
      </c>
      <c r="N217" s="9">
        <v>3610</v>
      </c>
      <c r="O217" s="16">
        <f t="shared" si="35"/>
        <v>7.4833418759610471E-2</v>
      </c>
      <c r="P217" s="9">
        <v>16</v>
      </c>
      <c r="Q217" s="9">
        <v>3701</v>
      </c>
      <c r="R217" s="16">
        <v>5.1512045105074344E-2</v>
      </c>
      <c r="S217" s="9">
        <v>856</v>
      </c>
      <c r="T217" s="9">
        <v>3701</v>
      </c>
      <c r="U217" s="16">
        <v>5.1512045105074344E-2</v>
      </c>
      <c r="V217" s="13">
        <v>912</v>
      </c>
      <c r="W217" s="1"/>
    </row>
    <row r="218" spans="1:23" s="2" customFormat="1" ht="15" thickTop="1" x14ac:dyDescent="0.35">
      <c r="A218" s="2" t="s">
        <v>261</v>
      </c>
      <c r="D218" s="10">
        <f>AVERAGE(D208:D217)</f>
        <v>7.6307602286204285E-2</v>
      </c>
      <c r="F218" s="10">
        <f>AVERAGE(F208:F217)</f>
        <v>7.7729744530637163E-2</v>
      </c>
      <c r="G218" s="2">
        <f>AVERAGE(G208:G217)</f>
        <v>6.6</v>
      </c>
      <c r="I218" s="10">
        <f>AVERAGE(I208:I217)</f>
        <v>0.23932139035723496</v>
      </c>
      <c r="J218" s="2">
        <f>AVERAGE(J208:J217)</f>
        <v>2.7</v>
      </c>
      <c r="L218" s="10">
        <f>AVERAGE(L208:L217)</f>
        <v>7.7729744530637163E-2</v>
      </c>
      <c r="M218" s="2">
        <f>AVERAGE(M208:M217)</f>
        <v>11.1</v>
      </c>
      <c r="O218" s="10">
        <f>AVERAGE(O208:O217)</f>
        <v>7.7729744530637163E-2</v>
      </c>
      <c r="P218" s="2">
        <f>AVERAGE(P208:P217)</f>
        <v>16.7</v>
      </c>
      <c r="R218" s="10">
        <f>AVERAGE(R208:R217)</f>
        <v>5.9080948186869028E-2</v>
      </c>
      <c r="S218" s="2">
        <f>AVERAGE(S208:S217)</f>
        <v>831.2</v>
      </c>
      <c r="U218" s="10">
        <f>AVERAGE(U208:U217)</f>
        <v>5.9080948186869028E-2</v>
      </c>
      <c r="V218" s="2">
        <f>AVERAGE(V208:V217)</f>
        <v>889.2</v>
      </c>
      <c r="W218" s="10"/>
    </row>
    <row r="219" spans="1:23" ht="15" thickBot="1" x14ac:dyDescent="0.4">
      <c r="W219" s="1"/>
    </row>
    <row r="220" spans="1:23" ht="15" thickTop="1" x14ac:dyDescent="0.35">
      <c r="A220" s="3" t="s">
        <v>189</v>
      </c>
      <c r="B220" s="4">
        <v>1652</v>
      </c>
      <c r="C220" s="4">
        <v>1191</v>
      </c>
      <c r="D220" s="14">
        <f t="shared" ref="D220:D229" si="36">1-C220/B220</f>
        <v>0.2790556900726392</v>
      </c>
      <c r="E220" s="4">
        <v>1180</v>
      </c>
      <c r="F220" s="14">
        <v>0.2857142857142857</v>
      </c>
      <c r="G220" s="4">
        <v>6</v>
      </c>
      <c r="H220" s="4">
        <v>1395</v>
      </c>
      <c r="I220" s="14">
        <v>0.15556900726392253</v>
      </c>
      <c r="J220" s="4">
        <v>2</v>
      </c>
      <c r="K220" s="4">
        <v>1180</v>
      </c>
      <c r="L220" s="14">
        <v>0.2857142857142857</v>
      </c>
      <c r="M220" s="4">
        <v>10</v>
      </c>
      <c r="N220" s="4">
        <v>1417</v>
      </c>
      <c r="O220" s="14">
        <f t="shared" ref="O220:O229" si="37">1-N220/B220</f>
        <v>0.14225181598062953</v>
      </c>
      <c r="P220" s="4">
        <v>12</v>
      </c>
      <c r="Q220" s="4">
        <v>1352</v>
      </c>
      <c r="R220" s="14">
        <v>0.18159806295399517</v>
      </c>
      <c r="S220" s="4">
        <v>63</v>
      </c>
      <c r="T220" s="4">
        <v>1417</v>
      </c>
      <c r="U220" s="14">
        <v>0.14225181598062953</v>
      </c>
      <c r="V220" s="11">
        <v>82</v>
      </c>
      <c r="W220" s="1"/>
    </row>
    <row r="221" spans="1:23" x14ac:dyDescent="0.35">
      <c r="A221" s="5" t="s">
        <v>190</v>
      </c>
      <c r="B221" s="6">
        <v>1759</v>
      </c>
      <c r="C221" s="6">
        <v>1273</v>
      </c>
      <c r="D221" s="15">
        <f t="shared" si="36"/>
        <v>0.27629334849346221</v>
      </c>
      <c r="E221" s="6">
        <v>1241</v>
      </c>
      <c r="F221" s="15">
        <v>0.29448550312677657</v>
      </c>
      <c r="G221" s="6">
        <v>6</v>
      </c>
      <c r="H221" s="6">
        <v>1568</v>
      </c>
      <c r="I221" s="15">
        <v>0.10858442296759518</v>
      </c>
      <c r="J221" s="6">
        <v>2</v>
      </c>
      <c r="K221" s="6">
        <v>1241</v>
      </c>
      <c r="L221" s="15">
        <v>0.29448550312677657</v>
      </c>
      <c r="M221" s="6">
        <v>10</v>
      </c>
      <c r="N221" s="6">
        <v>1568</v>
      </c>
      <c r="O221" s="15">
        <f t="shared" si="37"/>
        <v>0.10858442296759518</v>
      </c>
      <c r="P221" s="6">
        <v>13</v>
      </c>
      <c r="Q221" s="6">
        <v>1419</v>
      </c>
      <c r="R221" s="15">
        <v>0.19329164297896528</v>
      </c>
      <c r="S221" s="6">
        <v>67</v>
      </c>
      <c r="T221" s="6">
        <v>1568</v>
      </c>
      <c r="U221" s="15">
        <v>0.10858442296759518</v>
      </c>
      <c r="V221" s="12">
        <v>85</v>
      </c>
      <c r="W221" s="1"/>
    </row>
    <row r="222" spans="1:23" x14ac:dyDescent="0.35">
      <c r="A222" s="5" t="s">
        <v>191</v>
      </c>
      <c r="B222" s="6">
        <v>1726</v>
      </c>
      <c r="C222" s="6">
        <v>1254</v>
      </c>
      <c r="D222" s="15">
        <f t="shared" si="36"/>
        <v>0.27346465816917731</v>
      </c>
      <c r="E222" s="6">
        <v>1254</v>
      </c>
      <c r="F222" s="15">
        <v>0.27346465816917731</v>
      </c>
      <c r="G222" s="6">
        <v>6</v>
      </c>
      <c r="H222" s="6">
        <v>1606</v>
      </c>
      <c r="I222" s="15">
        <v>6.9524913093858665E-2</v>
      </c>
      <c r="J222" s="6">
        <v>1</v>
      </c>
      <c r="K222" s="6">
        <v>1254</v>
      </c>
      <c r="L222" s="15">
        <v>0.27346465816917731</v>
      </c>
      <c r="M222" s="6">
        <v>10</v>
      </c>
      <c r="N222" s="6">
        <v>1606</v>
      </c>
      <c r="O222" s="15">
        <f t="shared" si="37"/>
        <v>6.9524913093858665E-2</v>
      </c>
      <c r="P222" s="6">
        <v>13</v>
      </c>
      <c r="Q222" s="6">
        <v>1430</v>
      </c>
      <c r="R222" s="15">
        <v>0.17149478563151799</v>
      </c>
      <c r="S222" s="6">
        <v>60</v>
      </c>
      <c r="T222" s="6">
        <v>1606</v>
      </c>
      <c r="U222" s="15">
        <v>6.9524913093858665E-2</v>
      </c>
      <c r="V222" s="12">
        <v>71</v>
      </c>
      <c r="W222" s="1"/>
    </row>
    <row r="223" spans="1:23" x14ac:dyDescent="0.35">
      <c r="A223" s="5" t="s">
        <v>192</v>
      </c>
      <c r="B223" s="6">
        <v>1678</v>
      </c>
      <c r="C223" s="6">
        <v>1236</v>
      </c>
      <c r="D223" s="15">
        <f t="shared" si="36"/>
        <v>0.26340882002383792</v>
      </c>
      <c r="E223" s="6">
        <v>1211</v>
      </c>
      <c r="F223" s="15">
        <v>0.2783075089392133</v>
      </c>
      <c r="G223" s="6">
        <v>5</v>
      </c>
      <c r="H223" s="6">
        <v>1448</v>
      </c>
      <c r="I223" s="15">
        <v>0.13706793802145412</v>
      </c>
      <c r="J223" s="6">
        <v>2</v>
      </c>
      <c r="K223" s="6">
        <v>1211</v>
      </c>
      <c r="L223" s="15">
        <v>0.2783075089392133</v>
      </c>
      <c r="M223" s="6">
        <v>10</v>
      </c>
      <c r="N223" s="6">
        <v>1548</v>
      </c>
      <c r="O223" s="15">
        <f t="shared" si="37"/>
        <v>7.7473182359952375E-2</v>
      </c>
      <c r="P223" s="6">
        <v>12</v>
      </c>
      <c r="Q223" s="6">
        <v>1410</v>
      </c>
      <c r="R223" s="15">
        <v>0.15971394517282478</v>
      </c>
      <c r="S223" s="6">
        <v>58</v>
      </c>
      <c r="T223" s="6">
        <v>1548</v>
      </c>
      <c r="U223" s="15">
        <v>7.7473182359952375E-2</v>
      </c>
      <c r="V223" s="12">
        <v>76</v>
      </c>
      <c r="W223" s="1"/>
    </row>
    <row r="224" spans="1:23" x14ac:dyDescent="0.35">
      <c r="A224" s="5" t="s">
        <v>193</v>
      </c>
      <c r="B224" s="6">
        <v>1700</v>
      </c>
      <c r="C224" s="6">
        <v>1259</v>
      </c>
      <c r="D224" s="15">
        <f t="shared" si="36"/>
        <v>0.25941176470588234</v>
      </c>
      <c r="E224" s="6">
        <v>1259</v>
      </c>
      <c r="F224" s="15">
        <v>0.25941176470588234</v>
      </c>
      <c r="G224" s="6">
        <v>6</v>
      </c>
      <c r="H224" s="6">
        <v>1478</v>
      </c>
      <c r="I224" s="15">
        <v>0.13058823529411767</v>
      </c>
      <c r="J224" s="6">
        <v>1</v>
      </c>
      <c r="K224" s="6">
        <v>1259</v>
      </c>
      <c r="L224" s="15">
        <v>0.25941176470588234</v>
      </c>
      <c r="M224" s="6">
        <v>10</v>
      </c>
      <c r="N224" s="6">
        <v>1537</v>
      </c>
      <c r="O224" s="15">
        <f t="shared" si="37"/>
        <v>9.5882352941176419E-2</v>
      </c>
      <c r="P224" s="6">
        <v>12</v>
      </c>
      <c r="Q224" s="6">
        <v>1353</v>
      </c>
      <c r="R224" s="15">
        <v>0.20411764705882351</v>
      </c>
      <c r="S224" s="6">
        <v>60</v>
      </c>
      <c r="T224" s="6">
        <v>1537</v>
      </c>
      <c r="U224" s="15">
        <v>9.5882352941176419E-2</v>
      </c>
      <c r="V224" s="12">
        <v>77</v>
      </c>
      <c r="W224" s="1"/>
    </row>
    <row r="225" spans="1:23" x14ac:dyDescent="0.35">
      <c r="A225" s="5" t="s">
        <v>194</v>
      </c>
      <c r="B225" s="6">
        <v>1889</v>
      </c>
      <c r="C225" s="6">
        <v>1400</v>
      </c>
      <c r="D225" s="15">
        <f t="shared" si="36"/>
        <v>0.258867125463208</v>
      </c>
      <c r="E225" s="6">
        <v>1283</v>
      </c>
      <c r="F225" s="15">
        <v>0.32080465854949713</v>
      </c>
      <c r="G225" s="6">
        <v>5</v>
      </c>
      <c r="H225" s="6">
        <v>1796</v>
      </c>
      <c r="I225" s="15">
        <v>4.9232398094229746E-2</v>
      </c>
      <c r="J225" s="6">
        <v>2</v>
      </c>
      <c r="K225" s="6">
        <v>1283</v>
      </c>
      <c r="L225" s="15">
        <v>0.32080465854949713</v>
      </c>
      <c r="M225" s="6">
        <v>10</v>
      </c>
      <c r="N225" s="6">
        <v>1796</v>
      </c>
      <c r="O225" s="15">
        <f t="shared" si="37"/>
        <v>4.9232398094229746E-2</v>
      </c>
      <c r="P225" s="6">
        <v>12</v>
      </c>
      <c r="Q225" s="6">
        <v>1538</v>
      </c>
      <c r="R225" s="15">
        <v>0.18581259925886717</v>
      </c>
      <c r="S225" s="6">
        <v>59</v>
      </c>
      <c r="T225" s="6">
        <v>1796</v>
      </c>
      <c r="U225" s="15">
        <v>4.9232398094229746E-2</v>
      </c>
      <c r="V225" s="12">
        <v>77</v>
      </c>
      <c r="W225" s="1"/>
    </row>
    <row r="226" spans="1:23" x14ac:dyDescent="0.35">
      <c r="A226" s="5" t="s">
        <v>195</v>
      </c>
      <c r="B226" s="6">
        <v>1678</v>
      </c>
      <c r="C226" s="6">
        <v>1251</v>
      </c>
      <c r="D226" s="15">
        <f t="shared" si="36"/>
        <v>0.2544696066746126</v>
      </c>
      <c r="E226" s="6">
        <v>1247</v>
      </c>
      <c r="F226" s="15">
        <v>0.25685339690107267</v>
      </c>
      <c r="G226" s="6">
        <v>6</v>
      </c>
      <c r="H226" s="6">
        <v>1438</v>
      </c>
      <c r="I226" s="15">
        <v>0.14302741358760429</v>
      </c>
      <c r="J226" s="6">
        <v>1</v>
      </c>
      <c r="K226" s="6">
        <v>1247</v>
      </c>
      <c r="L226" s="15">
        <v>0.25685339690107267</v>
      </c>
      <c r="M226" s="6">
        <v>10</v>
      </c>
      <c r="N226" s="6">
        <v>1438</v>
      </c>
      <c r="O226" s="15">
        <f t="shared" si="37"/>
        <v>0.14302741358760429</v>
      </c>
      <c r="P226" s="6">
        <v>12</v>
      </c>
      <c r="Q226" s="6">
        <v>1428</v>
      </c>
      <c r="R226" s="15">
        <v>0.14898688915375446</v>
      </c>
      <c r="S226" s="6">
        <v>62</v>
      </c>
      <c r="T226" s="6">
        <v>1438</v>
      </c>
      <c r="U226" s="15">
        <v>0.14302741358760429</v>
      </c>
      <c r="V226" s="12">
        <v>64</v>
      </c>
      <c r="W226" s="1"/>
    </row>
    <row r="227" spans="1:23" x14ac:dyDescent="0.35">
      <c r="A227" s="5" t="s">
        <v>196</v>
      </c>
      <c r="B227" s="6">
        <v>1655</v>
      </c>
      <c r="C227" s="6">
        <v>1235</v>
      </c>
      <c r="D227" s="15">
        <f t="shared" si="36"/>
        <v>0.25377643504531722</v>
      </c>
      <c r="E227" s="6">
        <v>1235</v>
      </c>
      <c r="F227" s="15">
        <v>0.25377643504531722</v>
      </c>
      <c r="G227" s="6">
        <v>6</v>
      </c>
      <c r="H227" s="6">
        <v>1473</v>
      </c>
      <c r="I227" s="15">
        <v>0.10996978851963746</v>
      </c>
      <c r="J227" s="6">
        <v>2</v>
      </c>
      <c r="K227" s="6">
        <v>1235</v>
      </c>
      <c r="L227" s="15">
        <v>0.25377643504531722</v>
      </c>
      <c r="M227" s="6">
        <v>10</v>
      </c>
      <c r="N227" s="6">
        <v>1491</v>
      </c>
      <c r="O227" s="15">
        <f t="shared" si="37"/>
        <v>9.9093655589123864E-2</v>
      </c>
      <c r="P227" s="6">
        <v>12</v>
      </c>
      <c r="Q227" s="6">
        <v>1370</v>
      </c>
      <c r="R227" s="15">
        <v>0.17220543806646527</v>
      </c>
      <c r="S227" s="6">
        <v>62</v>
      </c>
      <c r="T227" s="6">
        <v>1491</v>
      </c>
      <c r="U227" s="15">
        <v>9.9093655589123864E-2</v>
      </c>
      <c r="V227" s="12">
        <v>68</v>
      </c>
      <c r="W227" s="1"/>
    </row>
    <row r="228" spans="1:23" x14ac:dyDescent="0.35">
      <c r="A228" s="5" t="s">
        <v>197</v>
      </c>
      <c r="B228" s="6">
        <v>1706</v>
      </c>
      <c r="C228" s="6">
        <v>1280</v>
      </c>
      <c r="D228" s="15">
        <f t="shared" si="36"/>
        <v>0.24970691676436108</v>
      </c>
      <c r="E228" s="6">
        <v>1256</v>
      </c>
      <c r="F228" s="15">
        <v>0.26377491207502934</v>
      </c>
      <c r="G228" s="6">
        <v>5</v>
      </c>
      <c r="H228" s="6">
        <v>1540</v>
      </c>
      <c r="I228" s="15">
        <v>9.7303634232121961E-2</v>
      </c>
      <c r="J228" s="6">
        <v>2</v>
      </c>
      <c r="K228" s="6">
        <v>1256</v>
      </c>
      <c r="L228" s="15">
        <v>0.26377491207502934</v>
      </c>
      <c r="M228" s="6">
        <v>10</v>
      </c>
      <c r="N228" s="6">
        <v>1554</v>
      </c>
      <c r="O228" s="15">
        <f t="shared" si="37"/>
        <v>8.9097303634232072E-2</v>
      </c>
      <c r="P228" s="6">
        <v>12</v>
      </c>
      <c r="Q228" s="6">
        <v>1433</v>
      </c>
      <c r="R228" s="15">
        <v>0.16002344665885115</v>
      </c>
      <c r="S228" s="6">
        <v>57</v>
      </c>
      <c r="T228" s="6">
        <v>1556</v>
      </c>
      <c r="U228" s="15">
        <v>8.7924970691676485E-2</v>
      </c>
      <c r="V228" s="12">
        <v>91</v>
      </c>
      <c r="W228" s="1"/>
    </row>
    <row r="229" spans="1:23" ht="15" thickBot="1" x14ac:dyDescent="0.4">
      <c r="A229" s="8" t="s">
        <v>198</v>
      </c>
      <c r="B229" s="9">
        <v>1663</v>
      </c>
      <c r="C229" s="9">
        <v>1248</v>
      </c>
      <c r="D229" s="16">
        <f t="shared" si="36"/>
        <v>0.2495490078171978</v>
      </c>
      <c r="E229" s="9">
        <v>1206</v>
      </c>
      <c r="F229" s="16">
        <v>0.27480457005411907</v>
      </c>
      <c r="G229" s="9">
        <v>6</v>
      </c>
      <c r="H229" s="9">
        <v>1487</v>
      </c>
      <c r="I229" s="16">
        <v>0.105832832230908</v>
      </c>
      <c r="J229" s="9">
        <v>1</v>
      </c>
      <c r="K229" s="9">
        <v>1206</v>
      </c>
      <c r="L229" s="16">
        <v>0.27480457005411907</v>
      </c>
      <c r="M229" s="9">
        <v>10</v>
      </c>
      <c r="N229" s="9">
        <v>1487</v>
      </c>
      <c r="O229" s="16">
        <f t="shared" si="37"/>
        <v>0.105832832230908</v>
      </c>
      <c r="P229" s="9">
        <v>12</v>
      </c>
      <c r="Q229" s="9">
        <v>1425</v>
      </c>
      <c r="R229" s="16">
        <v>0.14311485267588697</v>
      </c>
      <c r="S229" s="9">
        <v>59</v>
      </c>
      <c r="T229" s="9">
        <v>1487</v>
      </c>
      <c r="U229" s="16">
        <v>0.105832832230908</v>
      </c>
      <c r="V229" s="13">
        <v>75</v>
      </c>
      <c r="W229" s="1"/>
    </row>
    <row r="230" spans="1:23" s="2" customFormat="1" ht="15" thickTop="1" x14ac:dyDescent="0.35">
      <c r="A230" s="2" t="s">
        <v>261</v>
      </c>
      <c r="B230" s="7"/>
      <c r="C230" s="7"/>
      <c r="D230" s="10">
        <f>AVERAGE(D220:D229)</f>
        <v>0.26180033732296959</v>
      </c>
      <c r="F230" s="10">
        <f>AVERAGE(F220:F229)</f>
        <v>0.27613976932803708</v>
      </c>
      <c r="G230" s="2">
        <f>AVERAGE(G220:G229)</f>
        <v>5.7</v>
      </c>
      <c r="I230" s="10">
        <f>AVERAGE(I220:I229)</f>
        <v>0.11067005833054497</v>
      </c>
      <c r="J230" s="2">
        <f>AVERAGE(J220:J229)</f>
        <v>1.6</v>
      </c>
      <c r="L230" s="10">
        <f>AVERAGE(L220:L229)</f>
        <v>0.27613976932803708</v>
      </c>
      <c r="M230" s="2">
        <f>AVERAGE(M220:M229)</f>
        <v>10</v>
      </c>
      <c r="O230" s="10">
        <f>AVERAGE(O220:O229)</f>
        <v>9.8000029047931009E-2</v>
      </c>
      <c r="P230" s="2">
        <f>AVERAGE(P220:P229)</f>
        <v>12.2</v>
      </c>
      <c r="R230" s="10">
        <f>AVERAGE(R220:R229)</f>
        <v>0.17203593096099518</v>
      </c>
      <c r="S230" s="2">
        <f>AVERAGE(S220:S229)</f>
        <v>60.7</v>
      </c>
      <c r="U230" s="10">
        <f>AVERAGE(U220:U229)</f>
        <v>9.788279575367545E-2</v>
      </c>
      <c r="V230" s="2">
        <f>AVERAGE(V220:V229)</f>
        <v>76.599999999999994</v>
      </c>
      <c r="W230" s="10"/>
    </row>
    <row r="231" spans="1:23" ht="15" thickBot="1" x14ac:dyDescent="0.4">
      <c r="A231" s="5"/>
      <c r="B231" s="6"/>
      <c r="C231" s="6"/>
      <c r="W231" s="1"/>
    </row>
    <row r="232" spans="1:23" ht="15" thickTop="1" x14ac:dyDescent="0.35">
      <c r="A232" s="3" t="s">
        <v>199</v>
      </c>
      <c r="B232" s="4">
        <v>2270</v>
      </c>
      <c r="C232" s="4">
        <v>1741</v>
      </c>
      <c r="D232" s="14">
        <f t="shared" ref="D232:D241" si="38">1-C232/B232</f>
        <v>0.2330396475770925</v>
      </c>
      <c r="E232" s="4">
        <v>1741</v>
      </c>
      <c r="F232" s="14">
        <v>0.2330396475770925</v>
      </c>
      <c r="G232" s="4">
        <v>6</v>
      </c>
      <c r="H232" s="4">
        <v>1914</v>
      </c>
      <c r="I232" s="14">
        <v>0.15682819383259916</v>
      </c>
      <c r="J232" s="4">
        <v>2</v>
      </c>
      <c r="K232" s="4">
        <v>1741</v>
      </c>
      <c r="L232" s="14">
        <v>0.2330396475770925</v>
      </c>
      <c r="M232" s="4">
        <v>10</v>
      </c>
      <c r="N232" s="4">
        <v>1914</v>
      </c>
      <c r="O232" s="14">
        <f t="shared" ref="O232:O241" si="39">1-N232/B232</f>
        <v>0.15682819383259916</v>
      </c>
      <c r="P232" s="4">
        <v>14</v>
      </c>
      <c r="Q232" s="4">
        <v>1883</v>
      </c>
      <c r="R232" s="14">
        <v>0.17048458149779733</v>
      </c>
      <c r="S232" s="4">
        <v>149</v>
      </c>
      <c r="T232" s="4">
        <v>1914</v>
      </c>
      <c r="U232" s="14">
        <v>0.15682819383259916</v>
      </c>
      <c r="V232" s="11">
        <v>395</v>
      </c>
      <c r="W232" s="1"/>
    </row>
    <row r="233" spans="1:23" x14ac:dyDescent="0.35">
      <c r="A233" s="5" t="s">
        <v>200</v>
      </c>
      <c r="B233" s="6">
        <v>2170</v>
      </c>
      <c r="C233" s="6">
        <v>1682</v>
      </c>
      <c r="D233" s="15">
        <f t="shared" si="38"/>
        <v>0.22488479262672811</v>
      </c>
      <c r="E233" s="6">
        <v>1640</v>
      </c>
      <c r="F233" s="15">
        <v>0.24423963133640558</v>
      </c>
      <c r="G233" s="6">
        <v>6</v>
      </c>
      <c r="H233" s="6">
        <v>1854</v>
      </c>
      <c r="I233" s="15">
        <v>0.14562211981566819</v>
      </c>
      <c r="J233" s="6">
        <v>2</v>
      </c>
      <c r="K233" s="6">
        <v>1640</v>
      </c>
      <c r="L233" s="15">
        <v>0.24423963133640558</v>
      </c>
      <c r="M233" s="6">
        <v>10</v>
      </c>
      <c r="N233" s="6">
        <v>1857</v>
      </c>
      <c r="O233" s="15">
        <f t="shared" si="39"/>
        <v>0.14423963133640549</v>
      </c>
      <c r="P233" s="6">
        <v>13</v>
      </c>
      <c r="Q233" s="6">
        <v>1842</v>
      </c>
      <c r="R233" s="15">
        <v>0.15115207373271888</v>
      </c>
      <c r="S233" s="6">
        <v>194</v>
      </c>
      <c r="T233" s="6">
        <v>1876</v>
      </c>
      <c r="U233" s="15">
        <v>0.13548387096774195</v>
      </c>
      <c r="V233" s="12">
        <v>1685</v>
      </c>
      <c r="W233" s="1"/>
    </row>
    <row r="234" spans="1:23" x14ac:dyDescent="0.35">
      <c r="A234" s="5" t="s">
        <v>201</v>
      </c>
      <c r="B234" s="6">
        <v>2277</v>
      </c>
      <c r="C234" s="6">
        <v>1772</v>
      </c>
      <c r="D234" s="15">
        <f t="shared" si="38"/>
        <v>0.22178304787000436</v>
      </c>
      <c r="E234" s="6">
        <v>1770</v>
      </c>
      <c r="F234" s="15">
        <v>0.22266139657444006</v>
      </c>
      <c r="G234" s="6">
        <v>6</v>
      </c>
      <c r="H234" s="6">
        <v>1973</v>
      </c>
      <c r="I234" s="15">
        <v>0.13350900307422042</v>
      </c>
      <c r="J234" s="6">
        <v>2</v>
      </c>
      <c r="K234" s="6">
        <v>1770</v>
      </c>
      <c r="L234" s="15">
        <v>0.22266139657444006</v>
      </c>
      <c r="M234" s="6">
        <v>10</v>
      </c>
      <c r="N234" s="6">
        <v>1973</v>
      </c>
      <c r="O234" s="15">
        <f t="shared" si="39"/>
        <v>0.13350900307422042</v>
      </c>
      <c r="P234" s="6">
        <v>13</v>
      </c>
      <c r="Q234" s="6">
        <v>1923</v>
      </c>
      <c r="R234" s="15">
        <v>0.15546772068511194</v>
      </c>
      <c r="S234" s="6">
        <v>189</v>
      </c>
      <c r="T234" s="6">
        <v>1973</v>
      </c>
      <c r="U234" s="15">
        <v>0.13350900307422042</v>
      </c>
      <c r="V234" s="12">
        <v>197</v>
      </c>
      <c r="W234" s="1"/>
    </row>
    <row r="235" spans="1:23" x14ac:dyDescent="0.35">
      <c r="A235" s="5" t="s">
        <v>202</v>
      </c>
      <c r="B235" s="6">
        <v>2165</v>
      </c>
      <c r="C235" s="6">
        <v>1685</v>
      </c>
      <c r="D235" s="15">
        <f t="shared" si="38"/>
        <v>0.22170900692840645</v>
      </c>
      <c r="E235" s="6">
        <v>1636</v>
      </c>
      <c r="F235" s="15">
        <v>0.24434180138568129</v>
      </c>
      <c r="G235" s="6">
        <v>6</v>
      </c>
      <c r="H235" s="6">
        <v>1965</v>
      </c>
      <c r="I235" s="15">
        <v>9.2378752886836057E-2</v>
      </c>
      <c r="J235" s="6">
        <v>2</v>
      </c>
      <c r="K235" s="6">
        <v>1636</v>
      </c>
      <c r="L235" s="15">
        <v>0.24434180138568129</v>
      </c>
      <c r="M235" s="6">
        <v>10</v>
      </c>
      <c r="N235" s="6">
        <v>1965</v>
      </c>
      <c r="O235" s="15">
        <f t="shared" si="39"/>
        <v>9.2378752886836057E-2</v>
      </c>
      <c r="P235" s="6">
        <v>13</v>
      </c>
      <c r="Q235" s="6">
        <v>1782</v>
      </c>
      <c r="R235" s="15">
        <v>0.17690531177829094</v>
      </c>
      <c r="S235" s="6">
        <v>160</v>
      </c>
      <c r="T235" s="6">
        <v>1965</v>
      </c>
      <c r="U235" s="15">
        <v>9.2378752886836057E-2</v>
      </c>
      <c r="V235" s="12">
        <v>335</v>
      </c>
      <c r="W235" s="1"/>
    </row>
    <row r="236" spans="1:23" x14ac:dyDescent="0.35">
      <c r="A236" s="5" t="s">
        <v>203</v>
      </c>
      <c r="B236" s="6">
        <v>2225</v>
      </c>
      <c r="C236" s="6">
        <v>1736</v>
      </c>
      <c r="D236" s="15">
        <f t="shared" si="38"/>
        <v>0.21977528089887644</v>
      </c>
      <c r="E236" s="6">
        <v>1731</v>
      </c>
      <c r="F236" s="15">
        <v>0.22202247191011237</v>
      </c>
      <c r="G236" s="6">
        <v>6</v>
      </c>
      <c r="H236" s="6">
        <v>2006</v>
      </c>
      <c r="I236" s="15">
        <v>9.8426966292134876E-2</v>
      </c>
      <c r="J236" s="6">
        <v>2</v>
      </c>
      <c r="K236" s="6">
        <v>1731</v>
      </c>
      <c r="L236" s="15">
        <v>0.22202247191011237</v>
      </c>
      <c r="M236" s="6">
        <v>10</v>
      </c>
      <c r="N236" s="6">
        <v>2006</v>
      </c>
      <c r="O236" s="15">
        <f t="shared" si="39"/>
        <v>9.8426966292134876E-2</v>
      </c>
      <c r="P236" s="6">
        <v>13</v>
      </c>
      <c r="Q236" s="6">
        <v>1851</v>
      </c>
      <c r="R236" s="15">
        <v>0.16808988764044941</v>
      </c>
      <c r="S236" s="6">
        <v>192</v>
      </c>
      <c r="T236" s="6">
        <v>2006</v>
      </c>
      <c r="U236" s="15">
        <v>9.8426966292134876E-2</v>
      </c>
      <c r="V236" s="12">
        <v>340</v>
      </c>
      <c r="W236" s="1"/>
    </row>
    <row r="237" spans="1:23" x14ac:dyDescent="0.35">
      <c r="A237" s="5" t="s">
        <v>204</v>
      </c>
      <c r="B237" s="6">
        <v>2291</v>
      </c>
      <c r="C237" s="6">
        <v>1790</v>
      </c>
      <c r="D237" s="15">
        <f t="shared" si="38"/>
        <v>0.21868179834133561</v>
      </c>
      <c r="E237" s="6">
        <v>1786</v>
      </c>
      <c r="F237" s="15">
        <v>0.22042776080314275</v>
      </c>
      <c r="G237" s="6">
        <v>7</v>
      </c>
      <c r="H237" s="6">
        <v>1906</v>
      </c>
      <c r="I237" s="15">
        <v>0.16804888694893061</v>
      </c>
      <c r="J237" s="6">
        <v>2</v>
      </c>
      <c r="K237" s="6">
        <v>1786</v>
      </c>
      <c r="L237" s="15">
        <v>0.22042776080314275</v>
      </c>
      <c r="M237" s="6">
        <v>11</v>
      </c>
      <c r="N237" s="6">
        <v>1976</v>
      </c>
      <c r="O237" s="15">
        <f t="shared" si="39"/>
        <v>0.13749454386730686</v>
      </c>
      <c r="P237" s="6">
        <v>13</v>
      </c>
      <c r="Q237" s="6">
        <v>1929</v>
      </c>
      <c r="R237" s="15">
        <v>0.15800960279353993</v>
      </c>
      <c r="S237" s="6">
        <v>194</v>
      </c>
      <c r="T237" s="6">
        <v>1976</v>
      </c>
      <c r="U237" s="15">
        <v>0.13749454386730686</v>
      </c>
      <c r="V237" s="12">
        <v>297</v>
      </c>
      <c r="W237" s="1"/>
    </row>
    <row r="238" spans="1:23" x14ac:dyDescent="0.35">
      <c r="A238" s="5" t="s">
        <v>205</v>
      </c>
      <c r="B238" s="6">
        <v>2282</v>
      </c>
      <c r="C238" s="6">
        <v>1785</v>
      </c>
      <c r="D238" s="15">
        <f t="shared" si="38"/>
        <v>0.21779141104294475</v>
      </c>
      <c r="E238" s="6">
        <v>1682</v>
      </c>
      <c r="F238" s="15">
        <v>0.26292725679228746</v>
      </c>
      <c r="G238" s="6">
        <v>6</v>
      </c>
      <c r="H238" s="6">
        <v>2221</v>
      </c>
      <c r="I238" s="15">
        <v>2.6730937773882579E-2</v>
      </c>
      <c r="J238" s="6">
        <v>2</v>
      </c>
      <c r="K238" s="6">
        <v>1682</v>
      </c>
      <c r="L238" s="15">
        <v>0.26292725679228746</v>
      </c>
      <c r="M238" s="6">
        <v>10</v>
      </c>
      <c r="N238" s="6">
        <v>2221</v>
      </c>
      <c r="O238" s="15">
        <f t="shared" si="39"/>
        <v>2.6730937773882579E-2</v>
      </c>
      <c r="P238" s="6">
        <v>13</v>
      </c>
      <c r="Q238" s="6">
        <v>1874</v>
      </c>
      <c r="R238" s="15">
        <v>0.17879053461875549</v>
      </c>
      <c r="S238" s="6">
        <v>187</v>
      </c>
      <c r="T238" s="6">
        <v>2221</v>
      </c>
      <c r="U238" s="15">
        <v>2.6730937773882579E-2</v>
      </c>
      <c r="V238" s="12">
        <v>355</v>
      </c>
      <c r="W238" s="1"/>
    </row>
    <row r="239" spans="1:23" x14ac:dyDescent="0.35">
      <c r="A239" s="5" t="s">
        <v>206</v>
      </c>
      <c r="B239" s="6">
        <v>2178</v>
      </c>
      <c r="C239" s="6">
        <v>1707</v>
      </c>
      <c r="D239" s="15">
        <f t="shared" si="38"/>
        <v>0.21625344352617082</v>
      </c>
      <c r="E239" s="6">
        <v>1685</v>
      </c>
      <c r="F239" s="15">
        <v>0.22635445362718087</v>
      </c>
      <c r="G239" s="6">
        <v>6</v>
      </c>
      <c r="H239" s="6">
        <v>1843</v>
      </c>
      <c r="I239" s="15">
        <v>0.15381083562901743</v>
      </c>
      <c r="J239" s="6">
        <v>2</v>
      </c>
      <c r="K239" s="6">
        <v>1685</v>
      </c>
      <c r="L239" s="15">
        <v>0.22635445362718087</v>
      </c>
      <c r="M239" s="6">
        <v>10</v>
      </c>
      <c r="N239" s="6">
        <v>1843</v>
      </c>
      <c r="O239" s="15">
        <f t="shared" si="39"/>
        <v>0.15381083562901743</v>
      </c>
      <c r="P239" s="6">
        <v>13</v>
      </c>
      <c r="Q239" s="6">
        <v>1865</v>
      </c>
      <c r="R239" s="15">
        <v>0.14370982552800737</v>
      </c>
      <c r="S239" s="6">
        <v>164</v>
      </c>
      <c r="T239" s="6">
        <v>1865</v>
      </c>
      <c r="U239" s="15">
        <v>0.14370982552800737</v>
      </c>
      <c r="V239" s="12">
        <v>168</v>
      </c>
      <c r="W239" s="1"/>
    </row>
    <row r="240" spans="1:23" x14ac:dyDescent="0.35">
      <c r="A240" s="5" t="s">
        <v>207</v>
      </c>
      <c r="B240" s="6">
        <v>2354</v>
      </c>
      <c r="C240" s="6">
        <v>1851</v>
      </c>
      <c r="D240" s="15">
        <f t="shared" si="38"/>
        <v>0.21367884451996599</v>
      </c>
      <c r="E240" s="6">
        <v>1838</v>
      </c>
      <c r="F240" s="15">
        <v>0.21920135938827523</v>
      </c>
      <c r="G240" s="6">
        <v>6</v>
      </c>
      <c r="H240" s="6">
        <v>2021</v>
      </c>
      <c r="I240" s="15">
        <v>0.14146134239592179</v>
      </c>
      <c r="J240" s="6">
        <v>2</v>
      </c>
      <c r="K240" s="6">
        <v>1838</v>
      </c>
      <c r="L240" s="15">
        <v>0.21920135938827523</v>
      </c>
      <c r="M240" s="6">
        <v>11</v>
      </c>
      <c r="N240" s="6">
        <v>2021</v>
      </c>
      <c r="O240" s="15">
        <f t="shared" si="39"/>
        <v>0.14146134239592179</v>
      </c>
      <c r="P240" s="6">
        <v>13</v>
      </c>
      <c r="Q240" s="6">
        <v>2003</v>
      </c>
      <c r="R240" s="15">
        <v>0.14910790144435004</v>
      </c>
      <c r="S240" s="6">
        <v>181</v>
      </c>
      <c r="T240" s="6">
        <v>2021</v>
      </c>
      <c r="U240" s="15">
        <v>0.14146134239592179</v>
      </c>
      <c r="V240" s="12">
        <v>191</v>
      </c>
      <c r="W240" s="1"/>
    </row>
    <row r="241" spans="1:23" ht="15" thickBot="1" x14ac:dyDescent="0.4">
      <c r="A241" s="8" t="s">
        <v>208</v>
      </c>
      <c r="B241" s="9">
        <v>2199</v>
      </c>
      <c r="C241" s="9">
        <v>1732</v>
      </c>
      <c r="D241" s="16">
        <f t="shared" si="38"/>
        <v>0.21236925875397905</v>
      </c>
      <c r="E241" s="9">
        <v>1732</v>
      </c>
      <c r="F241" s="16">
        <v>0.21236925875397905</v>
      </c>
      <c r="G241" s="9">
        <v>6</v>
      </c>
      <c r="H241" s="9">
        <v>1736</v>
      </c>
      <c r="I241" s="16">
        <v>0.210550250113688</v>
      </c>
      <c r="J241" s="9">
        <v>2</v>
      </c>
      <c r="K241" s="9">
        <v>1732</v>
      </c>
      <c r="L241" s="16">
        <v>0.21236925875397905</v>
      </c>
      <c r="M241" s="9">
        <v>10</v>
      </c>
      <c r="N241" s="9">
        <v>1886</v>
      </c>
      <c r="O241" s="16">
        <f t="shared" si="39"/>
        <v>0.142337426102774</v>
      </c>
      <c r="P241" s="9">
        <v>16</v>
      </c>
      <c r="Q241" s="9">
        <v>1828</v>
      </c>
      <c r="R241" s="16">
        <v>0.16871305138699411</v>
      </c>
      <c r="S241" s="9">
        <v>172</v>
      </c>
      <c r="T241" s="9">
        <v>1886</v>
      </c>
      <c r="U241" s="16">
        <v>0.142337426102774</v>
      </c>
      <c r="V241" s="13">
        <v>339</v>
      </c>
      <c r="W241" s="1"/>
    </row>
    <row r="242" spans="1:23" s="2" customFormat="1" ht="15" thickTop="1" x14ac:dyDescent="0.35">
      <c r="A242" s="2" t="s">
        <v>261</v>
      </c>
      <c r="B242" s="7"/>
      <c r="C242" s="7"/>
      <c r="D242" s="10">
        <f>AVERAGE(D232:D241)</f>
        <v>0.21999665320855044</v>
      </c>
      <c r="F242" s="10">
        <f>AVERAGE(F232:F241)</f>
        <v>0.23075850381485968</v>
      </c>
      <c r="G242" s="2">
        <f>AVERAGE(G232:G241)</f>
        <v>6.1</v>
      </c>
      <c r="I242" s="10">
        <f>AVERAGE(I232:I241)</f>
        <v>0.1327367288762899</v>
      </c>
      <c r="J242" s="2">
        <f>AVERAGE(J232:J241)</f>
        <v>2</v>
      </c>
      <c r="L242" s="10">
        <f>AVERAGE(L232:L241)</f>
        <v>0.23075850381485968</v>
      </c>
      <c r="M242" s="2">
        <f>AVERAGE(M232:M241)</f>
        <v>10.199999999999999</v>
      </c>
      <c r="O242" s="10">
        <f>AVERAGE(O232:O241)</f>
        <v>0.12272176331910986</v>
      </c>
      <c r="P242" s="2">
        <f>AVERAGE(P232:P241)</f>
        <v>13.4</v>
      </c>
      <c r="R242" s="10">
        <f>AVERAGE(R232:R241)</f>
        <v>0.16204304911060152</v>
      </c>
      <c r="S242" s="2">
        <f>AVERAGE(S232:S241)</f>
        <v>178.2</v>
      </c>
      <c r="U242" s="10">
        <f>AVERAGE(U232:U241)</f>
        <v>0.12083608627214248</v>
      </c>
      <c r="V242" s="2">
        <f>AVERAGE(V232:V241)</f>
        <v>430.2</v>
      </c>
      <c r="W242" s="10"/>
    </row>
    <row r="243" spans="1:23" ht="15" thickBot="1" x14ac:dyDescent="0.4">
      <c r="A243" s="5"/>
      <c r="B243" s="6"/>
      <c r="C243" s="6"/>
      <c r="W243" s="1"/>
    </row>
    <row r="244" spans="1:23" ht="15" thickTop="1" x14ac:dyDescent="0.35">
      <c r="A244" s="3" t="s">
        <v>209</v>
      </c>
      <c r="B244" s="4">
        <v>2643</v>
      </c>
      <c r="C244" s="4">
        <v>2119</v>
      </c>
      <c r="D244" s="14">
        <f t="shared" ref="D244:D253" si="40">1-C244/B244</f>
        <v>0.19825955353764657</v>
      </c>
      <c r="E244" s="4">
        <v>2119</v>
      </c>
      <c r="F244" s="14">
        <v>0.19825955353764657</v>
      </c>
      <c r="G244" s="4">
        <v>6</v>
      </c>
      <c r="H244" s="4">
        <v>2162</v>
      </c>
      <c r="I244" s="14">
        <v>0.18199016269390844</v>
      </c>
      <c r="J244" s="4">
        <v>2</v>
      </c>
      <c r="K244" s="4">
        <v>2119</v>
      </c>
      <c r="L244" s="14">
        <v>0.19825955353764657</v>
      </c>
      <c r="M244" s="4">
        <v>11</v>
      </c>
      <c r="N244" s="4">
        <v>2162</v>
      </c>
      <c r="O244" s="14">
        <f t="shared" ref="O244:O253" si="41">1-N244/B244</f>
        <v>0.18199016269390844</v>
      </c>
      <c r="P244" s="4">
        <v>14</v>
      </c>
      <c r="Q244" s="4">
        <v>2233</v>
      </c>
      <c r="R244" s="14">
        <v>0.15512674990541053</v>
      </c>
      <c r="S244" s="4">
        <v>911</v>
      </c>
      <c r="T244" s="4">
        <v>2233</v>
      </c>
      <c r="U244" s="14">
        <v>0.15512674990541053</v>
      </c>
      <c r="V244" s="11">
        <v>918</v>
      </c>
      <c r="W244" s="1"/>
    </row>
    <row r="245" spans="1:23" x14ac:dyDescent="0.35">
      <c r="A245" s="5" t="s">
        <v>210</v>
      </c>
      <c r="B245" s="6">
        <v>2835</v>
      </c>
      <c r="C245" s="6">
        <v>2284</v>
      </c>
      <c r="D245" s="15">
        <f t="shared" si="40"/>
        <v>0.19435626102292769</v>
      </c>
      <c r="E245" s="6">
        <v>2284</v>
      </c>
      <c r="F245" s="15">
        <v>0.19435626102292769</v>
      </c>
      <c r="G245" s="6">
        <v>6</v>
      </c>
      <c r="H245" s="6">
        <v>2589</v>
      </c>
      <c r="I245" s="15">
        <v>8.6772486772486723E-2</v>
      </c>
      <c r="J245" s="6">
        <v>2</v>
      </c>
      <c r="K245" s="6">
        <v>2284</v>
      </c>
      <c r="L245" s="15">
        <v>0.19435626102292769</v>
      </c>
      <c r="M245" s="6">
        <v>11</v>
      </c>
      <c r="N245" s="6">
        <v>2616</v>
      </c>
      <c r="O245" s="15">
        <f t="shared" si="41"/>
        <v>7.7248677248677233E-2</v>
      </c>
      <c r="P245" s="6">
        <v>14</v>
      </c>
      <c r="Q245" s="6">
        <v>2455</v>
      </c>
      <c r="R245" s="15">
        <v>0.13403880070546736</v>
      </c>
      <c r="S245" s="6">
        <v>742</v>
      </c>
      <c r="T245" s="6">
        <v>2616</v>
      </c>
      <c r="U245" s="15">
        <v>7.7248677248677233E-2</v>
      </c>
      <c r="V245" s="12">
        <v>1431</v>
      </c>
      <c r="W245" s="1"/>
    </row>
    <row r="246" spans="1:23" x14ac:dyDescent="0.35">
      <c r="A246" s="5" t="s">
        <v>211</v>
      </c>
      <c r="B246" s="6">
        <v>2783</v>
      </c>
      <c r="C246" s="6">
        <v>2265</v>
      </c>
      <c r="D246" s="15">
        <f t="shared" si="40"/>
        <v>0.18613007545813864</v>
      </c>
      <c r="E246" s="6">
        <v>2265</v>
      </c>
      <c r="F246" s="15">
        <v>0.18613007545813864</v>
      </c>
      <c r="G246" s="6">
        <v>6</v>
      </c>
      <c r="H246" s="6">
        <v>2177</v>
      </c>
      <c r="I246" s="15">
        <v>0.21775062881782248</v>
      </c>
      <c r="J246" s="6">
        <v>2</v>
      </c>
      <c r="K246" s="6">
        <v>2265</v>
      </c>
      <c r="L246" s="15">
        <v>0.18613007545813864</v>
      </c>
      <c r="M246" s="6">
        <v>11</v>
      </c>
      <c r="N246" s="6">
        <v>2265</v>
      </c>
      <c r="O246" s="15">
        <f t="shared" si="41"/>
        <v>0.18613007545813864</v>
      </c>
      <c r="P246" s="6">
        <v>14</v>
      </c>
      <c r="Q246" s="6">
        <v>2407</v>
      </c>
      <c r="R246" s="15">
        <v>0.13510600071864898</v>
      </c>
      <c r="S246" s="6">
        <v>746</v>
      </c>
      <c r="T246" s="6">
        <v>2407</v>
      </c>
      <c r="U246" s="15">
        <v>0.13510600071864898</v>
      </c>
      <c r="V246" s="12">
        <v>753</v>
      </c>
      <c r="W246" s="1"/>
    </row>
    <row r="247" spans="1:23" x14ac:dyDescent="0.35">
      <c r="A247" s="5" t="s">
        <v>212</v>
      </c>
      <c r="B247" s="6">
        <v>2680</v>
      </c>
      <c r="C247" s="6">
        <v>2213</v>
      </c>
      <c r="D247" s="15">
        <f t="shared" si="40"/>
        <v>0.17425373134328359</v>
      </c>
      <c r="E247" s="6">
        <v>2213</v>
      </c>
      <c r="F247" s="15">
        <v>0.17425373134328359</v>
      </c>
      <c r="G247" s="6">
        <v>6</v>
      </c>
      <c r="H247" s="6">
        <v>2138</v>
      </c>
      <c r="I247" s="15">
        <v>0.2022388059701492</v>
      </c>
      <c r="J247" s="6">
        <v>2</v>
      </c>
      <c r="K247" s="6">
        <v>2213</v>
      </c>
      <c r="L247" s="15">
        <v>0.17425373134328359</v>
      </c>
      <c r="M247" s="6">
        <v>11</v>
      </c>
      <c r="N247" s="6">
        <v>2213</v>
      </c>
      <c r="O247" s="15">
        <f t="shared" si="41"/>
        <v>0.17425373134328359</v>
      </c>
      <c r="P247" s="6">
        <v>14</v>
      </c>
      <c r="Q247" s="6">
        <v>2328</v>
      </c>
      <c r="R247" s="15">
        <v>0.13134328358208958</v>
      </c>
      <c r="S247" s="6">
        <v>769</v>
      </c>
      <c r="T247" s="6">
        <v>2328</v>
      </c>
      <c r="U247" s="15">
        <v>0.13134328358208958</v>
      </c>
      <c r="V247" s="12">
        <v>774</v>
      </c>
      <c r="W247" s="1"/>
    </row>
    <row r="248" spans="1:23" x14ac:dyDescent="0.35">
      <c r="A248" s="5" t="s">
        <v>213</v>
      </c>
      <c r="B248" s="6">
        <v>2672</v>
      </c>
      <c r="C248" s="6">
        <v>2205</v>
      </c>
      <c r="D248" s="15">
        <f t="shared" si="40"/>
        <v>0.17477544910179643</v>
      </c>
      <c r="E248" s="6">
        <v>2205</v>
      </c>
      <c r="F248" s="15">
        <v>0.17477544910179643</v>
      </c>
      <c r="G248" s="6">
        <v>6</v>
      </c>
      <c r="H248" s="6">
        <v>2195</v>
      </c>
      <c r="I248" s="15">
        <v>0.17851796407185627</v>
      </c>
      <c r="J248" s="6">
        <v>2</v>
      </c>
      <c r="K248" s="6">
        <v>2205</v>
      </c>
      <c r="L248" s="15">
        <v>0.17477544910179643</v>
      </c>
      <c r="M248" s="6">
        <v>11</v>
      </c>
      <c r="N248" s="6">
        <v>2229</v>
      </c>
      <c r="O248" s="15">
        <f t="shared" si="41"/>
        <v>0.1657934131736527</v>
      </c>
      <c r="P248" s="6">
        <v>14</v>
      </c>
      <c r="Q248" s="6">
        <v>2306</v>
      </c>
      <c r="R248" s="15">
        <v>0.1369760479041916</v>
      </c>
      <c r="S248" s="6">
        <v>946</v>
      </c>
      <c r="T248" s="6">
        <v>2306</v>
      </c>
      <c r="U248" s="15">
        <v>0.1369760479041916</v>
      </c>
      <c r="V248" s="12">
        <v>952</v>
      </c>
      <c r="W248" s="1"/>
    </row>
    <row r="249" spans="1:23" x14ac:dyDescent="0.35">
      <c r="A249" s="5" t="s">
        <v>214</v>
      </c>
      <c r="B249" s="6">
        <v>2715</v>
      </c>
      <c r="C249" s="6">
        <v>2245</v>
      </c>
      <c r="D249" s="15">
        <f t="shared" si="40"/>
        <v>0.17311233885819521</v>
      </c>
      <c r="E249" s="6">
        <v>2245</v>
      </c>
      <c r="F249" s="15">
        <v>0.17311233885819521</v>
      </c>
      <c r="G249" s="6">
        <v>7</v>
      </c>
      <c r="H249" s="6">
        <v>2216</v>
      </c>
      <c r="I249" s="15">
        <v>0.18379373848987113</v>
      </c>
      <c r="J249" s="6">
        <v>1</v>
      </c>
      <c r="K249" s="6">
        <v>2245</v>
      </c>
      <c r="L249" s="15">
        <v>0.17311233885819521</v>
      </c>
      <c r="M249" s="6">
        <v>11</v>
      </c>
      <c r="N249" s="6">
        <v>2245</v>
      </c>
      <c r="O249" s="15">
        <f t="shared" si="41"/>
        <v>0.17311233885819521</v>
      </c>
      <c r="P249" s="6">
        <v>14</v>
      </c>
      <c r="Q249" s="6">
        <v>2336</v>
      </c>
      <c r="R249" s="15">
        <v>0.13959484346224682</v>
      </c>
      <c r="S249" s="6">
        <v>769</v>
      </c>
      <c r="T249" s="6">
        <v>2336</v>
      </c>
      <c r="U249" s="15">
        <v>0.13959484346224682</v>
      </c>
      <c r="V249" s="12">
        <v>776</v>
      </c>
      <c r="W249" s="1"/>
    </row>
    <row r="250" spans="1:23" x14ac:dyDescent="0.35">
      <c r="A250" s="5" t="s">
        <v>215</v>
      </c>
      <c r="B250" s="6">
        <v>2712</v>
      </c>
      <c r="C250" s="6">
        <v>2244</v>
      </c>
      <c r="D250" s="15">
        <f t="shared" si="40"/>
        <v>0.17256637168141598</v>
      </c>
      <c r="E250" s="6">
        <v>2244</v>
      </c>
      <c r="F250" s="15">
        <v>0.17256637168141598</v>
      </c>
      <c r="G250" s="6">
        <v>6</v>
      </c>
      <c r="H250" s="6">
        <v>2252</v>
      </c>
      <c r="I250" s="15">
        <v>0.1696165191740413</v>
      </c>
      <c r="J250" s="6">
        <v>3</v>
      </c>
      <c r="K250" s="6">
        <v>2244</v>
      </c>
      <c r="L250" s="15">
        <v>0.17256637168141598</v>
      </c>
      <c r="M250" s="6">
        <v>11</v>
      </c>
      <c r="N250" s="6">
        <v>2354</v>
      </c>
      <c r="O250" s="15">
        <f t="shared" si="41"/>
        <v>0.13200589970501475</v>
      </c>
      <c r="P250" s="6">
        <v>14</v>
      </c>
      <c r="Q250" s="6">
        <v>2360</v>
      </c>
      <c r="R250" s="15">
        <v>0.12979351032448383</v>
      </c>
      <c r="S250" s="6">
        <v>650</v>
      </c>
      <c r="T250" s="6">
        <v>2376</v>
      </c>
      <c r="U250" s="15">
        <v>0.12389380530973448</v>
      </c>
      <c r="V250" s="12">
        <v>2138</v>
      </c>
      <c r="W250" s="1"/>
    </row>
    <row r="251" spans="1:23" x14ac:dyDescent="0.35">
      <c r="A251" s="5" t="s">
        <v>216</v>
      </c>
      <c r="B251" s="6">
        <v>2812</v>
      </c>
      <c r="C251" s="6">
        <v>2328</v>
      </c>
      <c r="D251" s="15">
        <f t="shared" si="40"/>
        <v>0.17211948790896159</v>
      </c>
      <c r="E251" s="6">
        <v>2319</v>
      </c>
      <c r="F251" s="15">
        <v>0.17532005689900432</v>
      </c>
      <c r="G251" s="6">
        <v>6</v>
      </c>
      <c r="H251" s="6">
        <v>2303</v>
      </c>
      <c r="I251" s="15">
        <v>0.18100995732574676</v>
      </c>
      <c r="J251" s="6">
        <v>2</v>
      </c>
      <c r="K251" s="6">
        <v>2319</v>
      </c>
      <c r="L251" s="15">
        <v>0.17532005689900432</v>
      </c>
      <c r="M251" s="6">
        <v>11</v>
      </c>
      <c r="N251" s="6">
        <v>2343</v>
      </c>
      <c r="O251" s="15">
        <f t="shared" si="41"/>
        <v>0.16678520625889048</v>
      </c>
      <c r="P251" s="6">
        <v>14</v>
      </c>
      <c r="Q251" s="6">
        <v>2458</v>
      </c>
      <c r="R251" s="15">
        <v>0.12588904694167857</v>
      </c>
      <c r="S251" s="6">
        <v>806</v>
      </c>
      <c r="T251" s="6">
        <v>2458</v>
      </c>
      <c r="U251" s="15">
        <v>0.12588904694167857</v>
      </c>
      <c r="V251" s="12">
        <v>812</v>
      </c>
      <c r="W251" s="1"/>
    </row>
    <row r="252" spans="1:23" x14ac:dyDescent="0.35">
      <c r="A252" s="5" t="s">
        <v>217</v>
      </c>
      <c r="B252" s="6">
        <v>2795</v>
      </c>
      <c r="C252" s="6">
        <v>2318</v>
      </c>
      <c r="D252" s="15">
        <f t="shared" si="40"/>
        <v>0.17066189624329164</v>
      </c>
      <c r="E252" s="6">
        <v>2310</v>
      </c>
      <c r="F252" s="15">
        <v>0.17352415026833634</v>
      </c>
      <c r="G252" s="6">
        <v>6</v>
      </c>
      <c r="H252" s="6">
        <v>2238</v>
      </c>
      <c r="I252" s="15">
        <v>0.19928443649373884</v>
      </c>
      <c r="J252" s="6">
        <v>2</v>
      </c>
      <c r="K252" s="6">
        <v>2310</v>
      </c>
      <c r="L252" s="15">
        <v>0.17352415026833634</v>
      </c>
      <c r="M252" s="6">
        <v>11</v>
      </c>
      <c r="N252" s="6">
        <v>2310</v>
      </c>
      <c r="O252" s="15">
        <f t="shared" si="41"/>
        <v>0.17352415026833634</v>
      </c>
      <c r="P252" s="6">
        <v>15</v>
      </c>
      <c r="Q252" s="6">
        <v>2412</v>
      </c>
      <c r="R252" s="15">
        <v>0.13703041144901607</v>
      </c>
      <c r="S252" s="6">
        <v>588</v>
      </c>
      <c r="T252" s="6">
        <v>2412</v>
      </c>
      <c r="U252" s="15">
        <v>0.13703041144901607</v>
      </c>
      <c r="V252" s="12">
        <v>595</v>
      </c>
      <c r="W252" s="1"/>
    </row>
    <row r="253" spans="1:23" ht="15" thickBot="1" x14ac:dyDescent="0.4">
      <c r="A253" s="8" t="s">
        <v>218</v>
      </c>
      <c r="B253" s="9">
        <v>2805</v>
      </c>
      <c r="C253" s="9">
        <v>2329</v>
      </c>
      <c r="D253" s="16">
        <f t="shared" si="40"/>
        <v>0.16969696969696968</v>
      </c>
      <c r="E253" s="9">
        <v>2329</v>
      </c>
      <c r="F253" s="16">
        <v>0.16969696969696968</v>
      </c>
      <c r="G253" s="9">
        <v>6</v>
      </c>
      <c r="H253" s="9">
        <v>2421</v>
      </c>
      <c r="I253" s="16">
        <v>0.13689839572192508</v>
      </c>
      <c r="J253" s="9">
        <v>2</v>
      </c>
      <c r="K253" s="9">
        <v>2329</v>
      </c>
      <c r="L253" s="16">
        <v>0.16969696969696968</v>
      </c>
      <c r="M253" s="9">
        <v>11</v>
      </c>
      <c r="N253" s="9">
        <v>2421</v>
      </c>
      <c r="O253" s="16">
        <f t="shared" si="41"/>
        <v>0.13689839572192508</v>
      </c>
      <c r="P253" s="9">
        <v>14</v>
      </c>
      <c r="Q253" s="9">
        <v>2413</v>
      </c>
      <c r="R253" s="16">
        <v>0.13975044563279859</v>
      </c>
      <c r="S253" s="9">
        <v>659</v>
      </c>
      <c r="T253" s="9">
        <v>2421</v>
      </c>
      <c r="U253" s="16">
        <v>0.13689839572192508</v>
      </c>
      <c r="V253" s="13">
        <v>679</v>
      </c>
      <c r="W253" s="1"/>
    </row>
    <row r="254" spans="1:23" s="2" customFormat="1" ht="15" thickTop="1" x14ac:dyDescent="0.35">
      <c r="A254" s="2" t="s">
        <v>261</v>
      </c>
      <c r="B254" s="7"/>
      <c r="C254" s="7"/>
      <c r="D254" s="10">
        <f>AVERAGE(D244:D253)</f>
        <v>0.17859321348526269</v>
      </c>
      <c r="F254" s="10">
        <f>AVERAGE(F244:F253)</f>
        <v>0.17919949578677147</v>
      </c>
      <c r="G254" s="2">
        <f>AVERAGE(G244:G253)</f>
        <v>6.1</v>
      </c>
      <c r="I254" s="10">
        <f>AVERAGE(I244:I253)</f>
        <v>0.17378730955315463</v>
      </c>
      <c r="J254" s="2">
        <f>AVERAGE(J244:J253)</f>
        <v>2</v>
      </c>
      <c r="L254" s="10">
        <f>AVERAGE(L244:L253)</f>
        <v>0.17919949578677147</v>
      </c>
      <c r="M254" s="2">
        <f>AVERAGE(M244:M253)</f>
        <v>11</v>
      </c>
      <c r="O254" s="10">
        <f>AVERAGE(O244:O253)</f>
        <v>0.15677420507300224</v>
      </c>
      <c r="P254" s="2">
        <f>AVERAGE(P244:P253)</f>
        <v>14.1</v>
      </c>
      <c r="R254" s="10">
        <f>AVERAGE(R244:R253)</f>
        <v>0.13646491406260317</v>
      </c>
      <c r="S254" s="2">
        <f>AVERAGE(S244:S253)</f>
        <v>758.6</v>
      </c>
      <c r="U254" s="10">
        <f>AVERAGE(U244:U253)</f>
        <v>0.12991072622436187</v>
      </c>
      <c r="V254" s="2">
        <f>AVERAGE(V244:V253)</f>
        <v>982.8</v>
      </c>
      <c r="W254" s="10"/>
    </row>
    <row r="255" spans="1:23" ht="15" thickBot="1" x14ac:dyDescent="0.4">
      <c r="A255" s="5"/>
      <c r="B255" s="6"/>
      <c r="C255" s="6"/>
      <c r="W255" s="1"/>
    </row>
    <row r="256" spans="1:23" ht="15" thickTop="1" x14ac:dyDescent="0.35">
      <c r="A256" s="3" t="s">
        <v>219</v>
      </c>
      <c r="B256" s="4">
        <v>3326</v>
      </c>
      <c r="C256" s="4">
        <v>2770</v>
      </c>
      <c r="D256" s="14">
        <f t="shared" ref="D256:D265" si="42">1-C256/B256</f>
        <v>0.16716776909200237</v>
      </c>
      <c r="E256" s="4">
        <v>2770</v>
      </c>
      <c r="F256" s="14">
        <v>0.16716776909200237</v>
      </c>
      <c r="G256" s="4">
        <v>7</v>
      </c>
      <c r="H256" s="4">
        <v>2758</v>
      </c>
      <c r="I256" s="14">
        <v>0.17077570655441976</v>
      </c>
      <c r="J256" s="4">
        <v>2</v>
      </c>
      <c r="K256" s="4">
        <v>2770</v>
      </c>
      <c r="L256" s="14">
        <v>0.16716776909200237</v>
      </c>
      <c r="M256" s="4">
        <v>16</v>
      </c>
      <c r="N256" s="4">
        <v>2770</v>
      </c>
      <c r="O256" s="14">
        <f t="shared" ref="O256:O265" si="43">1-N256/B256</f>
        <v>0.16716776909200237</v>
      </c>
      <c r="P256" s="4">
        <v>16</v>
      </c>
      <c r="Q256" s="4">
        <v>2988</v>
      </c>
      <c r="R256" s="14">
        <v>0.10162357185808779</v>
      </c>
      <c r="S256" s="4">
        <v>2024</v>
      </c>
      <c r="T256" s="4">
        <v>2988</v>
      </c>
      <c r="U256" s="14">
        <v>0.10162357185808779</v>
      </c>
      <c r="V256" s="11">
        <v>2032</v>
      </c>
      <c r="W256" s="1"/>
    </row>
    <row r="257" spans="1:23" x14ac:dyDescent="0.35">
      <c r="A257" s="5" t="s">
        <v>220</v>
      </c>
      <c r="B257" s="6">
        <v>3226</v>
      </c>
      <c r="C257" s="6">
        <v>2697</v>
      </c>
      <c r="D257" s="15">
        <f t="shared" si="42"/>
        <v>0.16398016119032854</v>
      </c>
      <c r="E257" s="6">
        <v>2631</v>
      </c>
      <c r="F257" s="15">
        <v>0.18443893366398012</v>
      </c>
      <c r="G257" s="6">
        <v>7</v>
      </c>
      <c r="H257" s="6">
        <v>2485</v>
      </c>
      <c r="I257" s="15">
        <v>0.22969621822690633</v>
      </c>
      <c r="J257" s="6">
        <v>2</v>
      </c>
      <c r="K257" s="6">
        <v>2631</v>
      </c>
      <c r="L257" s="15">
        <v>0.18443893366398012</v>
      </c>
      <c r="M257" s="6">
        <v>11</v>
      </c>
      <c r="N257" s="6">
        <v>2734</v>
      </c>
      <c r="O257" s="15">
        <f t="shared" si="43"/>
        <v>0.15251084934903902</v>
      </c>
      <c r="P257" s="6">
        <v>15</v>
      </c>
      <c r="Q257" s="6">
        <v>2789</v>
      </c>
      <c r="R257" s="15">
        <v>0.13546187228766271</v>
      </c>
      <c r="S257" s="6">
        <v>1785</v>
      </c>
      <c r="T257" s="6">
        <v>2789</v>
      </c>
      <c r="U257" s="15">
        <v>0.13546187228766271</v>
      </c>
      <c r="V257" s="12">
        <v>1797</v>
      </c>
      <c r="W257" s="1"/>
    </row>
    <row r="258" spans="1:23" x14ac:dyDescent="0.35">
      <c r="A258" s="5" t="s">
        <v>221</v>
      </c>
      <c r="B258" s="6">
        <v>3233</v>
      </c>
      <c r="C258" s="6">
        <v>2713</v>
      </c>
      <c r="D258" s="15">
        <f t="shared" si="42"/>
        <v>0.16084132384781935</v>
      </c>
      <c r="E258" s="6">
        <v>2713</v>
      </c>
      <c r="F258" s="15">
        <v>0.16084132384781935</v>
      </c>
      <c r="G258" s="6">
        <v>8</v>
      </c>
      <c r="H258" s="6">
        <v>2790</v>
      </c>
      <c r="I258" s="15">
        <v>0.13702443550881538</v>
      </c>
      <c r="J258" s="6">
        <v>2</v>
      </c>
      <c r="K258" s="6">
        <v>2713</v>
      </c>
      <c r="L258" s="15">
        <v>0.16084132384781935</v>
      </c>
      <c r="M258" s="6">
        <v>12</v>
      </c>
      <c r="N258" s="6">
        <v>2790</v>
      </c>
      <c r="O258" s="15">
        <f t="shared" si="43"/>
        <v>0.13702443550881538</v>
      </c>
      <c r="P258" s="6">
        <v>16</v>
      </c>
      <c r="Q258" s="6">
        <v>2804</v>
      </c>
      <c r="R258" s="15">
        <v>0.13269409217445094</v>
      </c>
      <c r="S258" s="6">
        <v>3348</v>
      </c>
      <c r="T258" s="6">
        <v>2804</v>
      </c>
      <c r="U258" s="15">
        <v>0.13269409217445094</v>
      </c>
      <c r="V258" s="12">
        <v>3361</v>
      </c>
      <c r="W258" s="1"/>
    </row>
    <row r="259" spans="1:23" x14ac:dyDescent="0.35">
      <c r="A259" s="5" t="s">
        <v>222</v>
      </c>
      <c r="B259" s="6">
        <v>3233</v>
      </c>
      <c r="C259" s="6">
        <v>2724</v>
      </c>
      <c r="D259" s="15">
        <f t="shared" si="42"/>
        <v>0.15743891122796161</v>
      </c>
      <c r="E259" s="6">
        <v>2724</v>
      </c>
      <c r="F259" s="15">
        <v>0.15743891122796161</v>
      </c>
      <c r="G259" s="6">
        <v>7</v>
      </c>
      <c r="H259" s="6">
        <v>2464</v>
      </c>
      <c r="I259" s="15">
        <v>0.23785957315187134</v>
      </c>
      <c r="J259" s="6">
        <v>3</v>
      </c>
      <c r="K259" s="6">
        <v>2724</v>
      </c>
      <c r="L259" s="15">
        <v>0.15743891122796161</v>
      </c>
      <c r="M259" s="6">
        <v>16</v>
      </c>
      <c r="N259" s="6">
        <v>2724</v>
      </c>
      <c r="O259" s="15">
        <f t="shared" si="43"/>
        <v>0.15743891122796161</v>
      </c>
      <c r="P259" s="6">
        <v>16</v>
      </c>
      <c r="Q259" s="6">
        <v>2828</v>
      </c>
      <c r="R259" s="15">
        <v>0.12527064645839781</v>
      </c>
      <c r="S259" s="6">
        <v>1786</v>
      </c>
      <c r="T259" s="6">
        <v>2828</v>
      </c>
      <c r="U259" s="15">
        <v>0.12527064645839781</v>
      </c>
      <c r="V259" s="12">
        <v>1795</v>
      </c>
      <c r="W259" s="1"/>
    </row>
    <row r="260" spans="1:23" x14ac:dyDescent="0.35">
      <c r="A260" s="5" t="s">
        <v>223</v>
      </c>
      <c r="B260" s="6">
        <v>3055</v>
      </c>
      <c r="C260" s="6">
        <v>2571</v>
      </c>
      <c r="D260" s="15">
        <f t="shared" si="42"/>
        <v>0.15842880523731584</v>
      </c>
      <c r="E260" s="6">
        <v>2548</v>
      </c>
      <c r="F260" s="15">
        <v>0.16595744680851066</v>
      </c>
      <c r="G260" s="6">
        <v>6</v>
      </c>
      <c r="H260" s="6">
        <v>2417</v>
      </c>
      <c r="I260" s="15">
        <v>0.20883797054009823</v>
      </c>
      <c r="J260" s="6">
        <v>3</v>
      </c>
      <c r="K260" s="6">
        <v>2548</v>
      </c>
      <c r="L260" s="15">
        <v>0.16595744680851066</v>
      </c>
      <c r="M260" s="6">
        <v>12</v>
      </c>
      <c r="N260" s="6">
        <v>2548</v>
      </c>
      <c r="O260" s="15">
        <f t="shared" si="43"/>
        <v>0.16595744680851066</v>
      </c>
      <c r="P260" s="6">
        <v>15</v>
      </c>
      <c r="Q260" s="6">
        <v>2668</v>
      </c>
      <c r="R260" s="15">
        <v>0.12667757774140753</v>
      </c>
      <c r="S260" s="6">
        <v>4210</v>
      </c>
      <c r="T260" s="6">
        <v>2668</v>
      </c>
      <c r="U260" s="15">
        <v>0.12667757774140753</v>
      </c>
      <c r="V260" s="12">
        <v>4222</v>
      </c>
      <c r="W260" s="1"/>
    </row>
    <row r="261" spans="1:23" x14ac:dyDescent="0.35">
      <c r="A261" s="5" t="s">
        <v>224</v>
      </c>
      <c r="B261" s="6">
        <v>3192</v>
      </c>
      <c r="C261" s="6">
        <v>2699</v>
      </c>
      <c r="D261" s="15">
        <f t="shared" si="42"/>
        <v>0.15444862155388472</v>
      </c>
      <c r="E261" s="6">
        <v>2699</v>
      </c>
      <c r="F261" s="15">
        <v>0.15444862155388472</v>
      </c>
      <c r="G261" s="6">
        <v>7</v>
      </c>
      <c r="H261" s="6">
        <v>2587</v>
      </c>
      <c r="I261" s="15">
        <v>0.18953634085213034</v>
      </c>
      <c r="J261" s="6">
        <v>2</v>
      </c>
      <c r="K261" s="6">
        <v>2699</v>
      </c>
      <c r="L261" s="15">
        <v>0.15444862155388472</v>
      </c>
      <c r="M261" s="6">
        <v>11</v>
      </c>
      <c r="N261" s="6">
        <v>2699</v>
      </c>
      <c r="O261" s="15">
        <f t="shared" si="43"/>
        <v>0.15444862155388472</v>
      </c>
      <c r="P261" s="6">
        <v>15</v>
      </c>
      <c r="Q261" s="6">
        <v>2781</v>
      </c>
      <c r="R261" s="15">
        <v>0.12875939849624063</v>
      </c>
      <c r="S261" s="6">
        <v>4620</v>
      </c>
      <c r="T261" s="6">
        <v>2781</v>
      </c>
      <c r="U261" s="15">
        <v>0.12875939849624063</v>
      </c>
      <c r="V261" s="12">
        <v>4630</v>
      </c>
      <c r="W261" s="1"/>
    </row>
    <row r="262" spans="1:23" x14ac:dyDescent="0.35">
      <c r="A262" s="5" t="s">
        <v>225</v>
      </c>
      <c r="B262" s="6">
        <v>3244</v>
      </c>
      <c r="C262" s="6">
        <v>2749</v>
      </c>
      <c r="D262" s="15">
        <f t="shared" si="42"/>
        <v>0.15258939580764486</v>
      </c>
      <c r="E262" s="6">
        <v>2749</v>
      </c>
      <c r="F262" s="15">
        <v>0.15258939580764486</v>
      </c>
      <c r="G262" s="6">
        <v>7</v>
      </c>
      <c r="H262" s="6">
        <v>2670</v>
      </c>
      <c r="I262" s="15">
        <v>0.17694204685573367</v>
      </c>
      <c r="J262" s="6">
        <v>2</v>
      </c>
      <c r="K262" s="6">
        <v>2749</v>
      </c>
      <c r="L262" s="15">
        <v>0.15258939580764486</v>
      </c>
      <c r="M262" s="6">
        <v>11</v>
      </c>
      <c r="N262" s="6">
        <v>2815</v>
      </c>
      <c r="O262" s="15">
        <f t="shared" si="43"/>
        <v>0.13224414303329224</v>
      </c>
      <c r="P262" s="6">
        <v>16</v>
      </c>
      <c r="Q262" s="6">
        <v>2835</v>
      </c>
      <c r="R262" s="15">
        <v>0.12607891491985201</v>
      </c>
      <c r="S262" s="6">
        <v>1734</v>
      </c>
      <c r="T262" s="6">
        <v>2835</v>
      </c>
      <c r="U262" s="15">
        <v>0.12607891491985201</v>
      </c>
      <c r="V262" s="12">
        <v>1744</v>
      </c>
      <c r="W262" s="1"/>
    </row>
    <row r="263" spans="1:23" x14ac:dyDescent="0.35">
      <c r="A263" s="5" t="s">
        <v>226</v>
      </c>
      <c r="B263" s="6">
        <v>3266</v>
      </c>
      <c r="C263" s="6">
        <v>2764</v>
      </c>
      <c r="D263" s="15">
        <f t="shared" si="42"/>
        <v>0.15370483772198407</v>
      </c>
      <c r="E263" s="6">
        <v>2764</v>
      </c>
      <c r="F263" s="15">
        <v>0.15370483772198407</v>
      </c>
      <c r="G263" s="6">
        <v>7</v>
      </c>
      <c r="H263" s="6">
        <v>2618</v>
      </c>
      <c r="I263" s="15">
        <v>0.19840783833435394</v>
      </c>
      <c r="J263" s="6">
        <v>2</v>
      </c>
      <c r="K263" s="6">
        <v>2764</v>
      </c>
      <c r="L263" s="15">
        <v>0.15370483772198407</v>
      </c>
      <c r="M263" s="6">
        <v>11</v>
      </c>
      <c r="N263" s="6">
        <v>2764</v>
      </c>
      <c r="O263" s="15">
        <f t="shared" si="43"/>
        <v>0.15370483772198407</v>
      </c>
      <c r="P263" s="6">
        <v>16</v>
      </c>
      <c r="Q263" s="6">
        <v>2866</v>
      </c>
      <c r="R263" s="15">
        <v>0.12247397428046536</v>
      </c>
      <c r="S263" s="6">
        <v>1890</v>
      </c>
      <c r="T263" s="6">
        <v>2866</v>
      </c>
      <c r="U263" s="15">
        <v>0.12247397428046536</v>
      </c>
      <c r="V263" s="12">
        <v>1900</v>
      </c>
      <c r="W263" s="1"/>
    </row>
    <row r="264" spans="1:23" x14ac:dyDescent="0.35">
      <c r="A264" s="5" t="s">
        <v>227</v>
      </c>
      <c r="B264" s="6">
        <v>3335</v>
      </c>
      <c r="C264" s="6">
        <v>2834</v>
      </c>
      <c r="D264" s="15">
        <f t="shared" si="42"/>
        <v>0.15022488755622188</v>
      </c>
      <c r="E264" s="6">
        <v>2834</v>
      </c>
      <c r="F264" s="15">
        <v>0.15022488755622188</v>
      </c>
      <c r="G264" s="6">
        <v>7</v>
      </c>
      <c r="H264" s="6">
        <v>2699</v>
      </c>
      <c r="I264" s="15">
        <v>0.19070464767616191</v>
      </c>
      <c r="J264" s="6">
        <v>2</v>
      </c>
      <c r="K264" s="6">
        <v>2834</v>
      </c>
      <c r="L264" s="15">
        <v>0.15022488755622188</v>
      </c>
      <c r="M264" s="6">
        <v>11</v>
      </c>
      <c r="N264" s="6">
        <v>2834</v>
      </c>
      <c r="O264" s="15">
        <f t="shared" si="43"/>
        <v>0.15022488755622188</v>
      </c>
      <c r="P264" s="6">
        <v>20</v>
      </c>
      <c r="Q264" s="6">
        <v>2931</v>
      </c>
      <c r="R264" s="15">
        <v>0.12113943028485752</v>
      </c>
      <c r="S264" s="6">
        <v>3049</v>
      </c>
      <c r="T264" s="6">
        <v>2931</v>
      </c>
      <c r="U264" s="15">
        <v>0.12113943028485752</v>
      </c>
      <c r="V264" s="12">
        <v>3060</v>
      </c>
      <c r="W264" s="1"/>
    </row>
    <row r="265" spans="1:23" ht="15" thickBot="1" x14ac:dyDescent="0.4">
      <c r="A265" s="8" t="s">
        <v>228</v>
      </c>
      <c r="B265" s="9">
        <v>3122</v>
      </c>
      <c r="C265" s="9">
        <v>2653</v>
      </c>
      <c r="D265" s="16">
        <f t="shared" si="42"/>
        <v>0.15022421524663676</v>
      </c>
      <c r="E265" s="9">
        <v>2653</v>
      </c>
      <c r="F265" s="16">
        <v>0.15022421524663676</v>
      </c>
      <c r="G265" s="9">
        <v>6</v>
      </c>
      <c r="H265" s="9">
        <v>2450</v>
      </c>
      <c r="I265" s="16">
        <v>0.2152466367713004</v>
      </c>
      <c r="J265" s="9">
        <v>2</v>
      </c>
      <c r="K265" s="9">
        <v>2653</v>
      </c>
      <c r="L265" s="16">
        <v>0.15022421524663676</v>
      </c>
      <c r="M265" s="9">
        <v>11</v>
      </c>
      <c r="N265" s="9">
        <v>2653</v>
      </c>
      <c r="O265" s="16">
        <f t="shared" si="43"/>
        <v>0.15022421524663676</v>
      </c>
      <c r="P265" s="9">
        <v>16</v>
      </c>
      <c r="Q265" s="9">
        <v>2748</v>
      </c>
      <c r="R265" s="16">
        <v>0.1197950032030749</v>
      </c>
      <c r="S265" s="9">
        <v>5954</v>
      </c>
      <c r="T265" s="9">
        <v>2748</v>
      </c>
      <c r="U265" s="16">
        <v>0.1197950032030749</v>
      </c>
      <c r="V265" s="13">
        <v>5964</v>
      </c>
      <c r="W265" s="1"/>
    </row>
    <row r="266" spans="1:23" s="2" customFormat="1" ht="15" thickTop="1" x14ac:dyDescent="0.35">
      <c r="A266" s="2" t="s">
        <v>261</v>
      </c>
      <c r="B266" s="7"/>
      <c r="C266" s="7"/>
      <c r="D266" s="10">
        <f>AVERAGE(D256:D265)</f>
        <v>0.15690489284817999</v>
      </c>
      <c r="F266" s="10">
        <f>AVERAGE(F256:F265)</f>
        <v>0.15970363425266462</v>
      </c>
      <c r="G266" s="2">
        <f>AVERAGE(G256:G265)</f>
        <v>6.9</v>
      </c>
      <c r="I266" s="10">
        <f>AVERAGE(I256:I265)</f>
        <v>0.19550314144717912</v>
      </c>
      <c r="J266" s="2">
        <f>AVERAGE(J256:J265)</f>
        <v>2.2000000000000002</v>
      </c>
      <c r="L266" s="10">
        <f>AVERAGE(L256:L265)</f>
        <v>0.15970363425266462</v>
      </c>
      <c r="M266" s="2">
        <f>AVERAGE(M256:M265)</f>
        <v>12.2</v>
      </c>
      <c r="O266" s="10">
        <f>AVERAGE(O256:O265)</f>
        <v>0.15209461170983488</v>
      </c>
      <c r="P266" s="2">
        <f>AVERAGE(P256:P265)</f>
        <v>16.100000000000001</v>
      </c>
      <c r="R266" s="10">
        <f>AVERAGE(R256:R265)</f>
        <v>0.12399744817044973</v>
      </c>
      <c r="S266" s="2">
        <f>AVERAGE(S256:S265)</f>
        <v>3040</v>
      </c>
      <c r="U266" s="10">
        <f>AVERAGE(U256:U265)</f>
        <v>0.12399744817044973</v>
      </c>
      <c r="V266" s="2">
        <f>AVERAGE(V256:V265)</f>
        <v>3050.5</v>
      </c>
      <c r="W266" s="10"/>
    </row>
    <row r="267" spans="1:23" ht="15" thickBot="1" x14ac:dyDescent="0.4">
      <c r="A267" s="5"/>
      <c r="B267" s="6"/>
      <c r="C267" s="6"/>
      <c r="W267" s="1"/>
    </row>
    <row r="268" spans="1:23" ht="15" thickTop="1" x14ac:dyDescent="0.35">
      <c r="A268" s="3" t="s">
        <v>229</v>
      </c>
      <c r="B268" s="4">
        <v>3693</v>
      </c>
      <c r="C268" s="4">
        <v>3164</v>
      </c>
      <c r="D268" s="14">
        <f t="shared" ref="D268:D277" si="44">1-C268/B268</f>
        <v>0.14324397508800435</v>
      </c>
      <c r="E268" s="4">
        <v>3154</v>
      </c>
      <c r="F268" s="14">
        <v>0.14595180070403468</v>
      </c>
      <c r="G268" s="4">
        <v>7</v>
      </c>
      <c r="H268" s="4">
        <v>2617</v>
      </c>
      <c r="I268" s="14">
        <v>0.29136203628486324</v>
      </c>
      <c r="J268" s="4">
        <v>3</v>
      </c>
      <c r="K268" s="4">
        <v>3154</v>
      </c>
      <c r="L268" s="14">
        <v>0.14595180070403468</v>
      </c>
      <c r="M268" s="4">
        <v>18</v>
      </c>
      <c r="N268" s="4">
        <v>3154</v>
      </c>
      <c r="O268" s="14">
        <f t="shared" ref="O268:O277" si="45">1-N268/B268</f>
        <v>0.14595180070403468</v>
      </c>
      <c r="P268" s="4">
        <v>17</v>
      </c>
      <c r="Q268" s="4">
        <v>3277</v>
      </c>
      <c r="R268" s="14">
        <v>0.11264554562686158</v>
      </c>
      <c r="S268" s="4">
        <v>433</v>
      </c>
      <c r="T268" s="4">
        <v>3277</v>
      </c>
      <c r="U268" s="14">
        <v>0.11264554562686158</v>
      </c>
      <c r="V268" s="11">
        <v>495</v>
      </c>
      <c r="W268" s="1"/>
    </row>
    <row r="269" spans="1:23" x14ac:dyDescent="0.35">
      <c r="A269" s="5" t="s">
        <v>230</v>
      </c>
      <c r="B269" s="6">
        <v>3719</v>
      </c>
      <c r="C269" s="6">
        <v>3224</v>
      </c>
      <c r="D269" s="15">
        <f t="shared" si="44"/>
        <v>0.13310029577843507</v>
      </c>
      <c r="E269" s="6">
        <v>3191</v>
      </c>
      <c r="F269" s="15">
        <v>0.1419736488303307</v>
      </c>
      <c r="G269" s="6">
        <v>7</v>
      </c>
      <c r="H269" s="6">
        <v>2855</v>
      </c>
      <c r="I269" s="15">
        <v>0.23232051626781391</v>
      </c>
      <c r="J269" s="6">
        <v>2</v>
      </c>
      <c r="K269" s="6">
        <v>3191</v>
      </c>
      <c r="L269" s="15">
        <v>0.1419736488303307</v>
      </c>
      <c r="M269" s="6">
        <v>12</v>
      </c>
      <c r="N269" s="6">
        <v>3191</v>
      </c>
      <c r="O269" s="15">
        <f t="shared" si="45"/>
        <v>0.1419736488303307</v>
      </c>
      <c r="P269" s="6">
        <v>17</v>
      </c>
      <c r="Q269" s="6">
        <v>3308</v>
      </c>
      <c r="R269" s="15">
        <v>0.11051357891906421</v>
      </c>
      <c r="S269" s="6">
        <v>435</v>
      </c>
      <c r="T269" s="6">
        <v>3308</v>
      </c>
      <c r="U269" s="15">
        <v>0.11051357891906421</v>
      </c>
      <c r="V269" s="12">
        <v>499</v>
      </c>
      <c r="W269" s="1"/>
    </row>
    <row r="270" spans="1:23" x14ac:dyDescent="0.35">
      <c r="A270" s="5" t="s">
        <v>231</v>
      </c>
      <c r="B270" s="6">
        <v>3784</v>
      </c>
      <c r="C270" s="6">
        <v>3284</v>
      </c>
      <c r="D270" s="15">
        <f t="shared" si="44"/>
        <v>0.13213530655391126</v>
      </c>
      <c r="E270" s="6">
        <v>3284</v>
      </c>
      <c r="F270" s="15">
        <v>0.13213530655391126</v>
      </c>
      <c r="G270" s="6">
        <v>7</v>
      </c>
      <c r="H270" s="6">
        <v>2792</v>
      </c>
      <c r="I270" s="15">
        <v>0.2621564482029598</v>
      </c>
      <c r="J270" s="6">
        <v>2</v>
      </c>
      <c r="K270" s="6">
        <v>3284</v>
      </c>
      <c r="L270" s="15">
        <v>0.13213530655391126</v>
      </c>
      <c r="M270" s="6">
        <v>12</v>
      </c>
      <c r="N270" s="6">
        <v>3284</v>
      </c>
      <c r="O270" s="15">
        <f t="shared" si="45"/>
        <v>0.13213530655391126</v>
      </c>
      <c r="P270" s="6">
        <v>17</v>
      </c>
      <c r="Q270" s="6">
        <v>3397</v>
      </c>
      <c r="R270" s="15">
        <v>0.10227272727272729</v>
      </c>
      <c r="S270" s="6">
        <v>514</v>
      </c>
      <c r="T270" s="6">
        <v>3397</v>
      </c>
      <c r="U270" s="15">
        <v>0.10227272727272729</v>
      </c>
      <c r="V270" s="12">
        <v>573</v>
      </c>
      <c r="W270" s="1"/>
    </row>
    <row r="271" spans="1:23" x14ac:dyDescent="0.35">
      <c r="A271" s="5" t="s">
        <v>232</v>
      </c>
      <c r="B271" s="6">
        <v>3709</v>
      </c>
      <c r="C271" s="6">
        <v>3231</v>
      </c>
      <c r="D271" s="15">
        <f t="shared" si="44"/>
        <v>0.12887570773793477</v>
      </c>
      <c r="E271" s="6">
        <v>3230</v>
      </c>
      <c r="F271" s="15">
        <v>0.12914532218926933</v>
      </c>
      <c r="G271" s="6">
        <v>7</v>
      </c>
      <c r="H271" s="6">
        <v>2944</v>
      </c>
      <c r="I271" s="15">
        <v>0.20625505527096255</v>
      </c>
      <c r="J271" s="6">
        <v>3</v>
      </c>
      <c r="K271" s="6">
        <v>3230</v>
      </c>
      <c r="L271" s="15">
        <v>0.12914532218926933</v>
      </c>
      <c r="M271" s="6">
        <v>12</v>
      </c>
      <c r="N271" s="6">
        <v>3230</v>
      </c>
      <c r="O271" s="15">
        <f t="shared" si="45"/>
        <v>0.12914532218926933</v>
      </c>
      <c r="P271" s="6">
        <v>17</v>
      </c>
      <c r="Q271" s="6">
        <v>3318</v>
      </c>
      <c r="R271" s="15">
        <v>0.10541925047182532</v>
      </c>
      <c r="S271" s="6">
        <v>528</v>
      </c>
      <c r="T271" s="6">
        <v>3318</v>
      </c>
      <c r="U271" s="15">
        <v>0.10541925047182532</v>
      </c>
      <c r="V271" s="12">
        <v>588</v>
      </c>
      <c r="W271" s="1"/>
    </row>
    <row r="272" spans="1:23" x14ac:dyDescent="0.35">
      <c r="A272" s="5" t="s">
        <v>233</v>
      </c>
      <c r="B272" s="6">
        <v>3632</v>
      </c>
      <c r="C272" s="6">
        <v>3157</v>
      </c>
      <c r="D272" s="15">
        <f t="shared" si="44"/>
        <v>0.13078193832599116</v>
      </c>
      <c r="E272" s="6">
        <v>3156</v>
      </c>
      <c r="F272" s="15">
        <v>0.13105726872246692</v>
      </c>
      <c r="G272" s="6">
        <v>7</v>
      </c>
      <c r="H272" s="6">
        <v>2741</v>
      </c>
      <c r="I272" s="15">
        <v>0.24531938325991187</v>
      </c>
      <c r="J272" s="6">
        <v>2</v>
      </c>
      <c r="K272" s="6">
        <v>3156</v>
      </c>
      <c r="L272" s="15">
        <v>0.13105726872246692</v>
      </c>
      <c r="M272" s="6">
        <v>12</v>
      </c>
      <c r="N272" s="6">
        <v>3156</v>
      </c>
      <c r="O272" s="15">
        <f t="shared" si="45"/>
        <v>0.13105726872246692</v>
      </c>
      <c r="P272" s="6">
        <v>17</v>
      </c>
      <c r="Q272" s="6">
        <v>3288</v>
      </c>
      <c r="R272" s="15">
        <v>9.4713656387665157E-2</v>
      </c>
      <c r="S272" s="6">
        <v>1033</v>
      </c>
      <c r="T272" s="6">
        <v>3288</v>
      </c>
      <c r="U272" s="15">
        <v>9.4713656387665157E-2</v>
      </c>
      <c r="V272" s="12">
        <v>1096</v>
      </c>
      <c r="W272" s="1"/>
    </row>
    <row r="273" spans="1:23" x14ac:dyDescent="0.35">
      <c r="A273" s="5" t="s">
        <v>234</v>
      </c>
      <c r="B273" s="6">
        <v>3795</v>
      </c>
      <c r="C273" s="6">
        <v>3295</v>
      </c>
      <c r="D273" s="15">
        <f t="shared" si="44"/>
        <v>0.13175230566534912</v>
      </c>
      <c r="E273" s="6">
        <v>3275</v>
      </c>
      <c r="F273" s="15">
        <v>0.13702239789196313</v>
      </c>
      <c r="G273" s="6">
        <v>7</v>
      </c>
      <c r="H273" s="6">
        <v>3215</v>
      </c>
      <c r="I273" s="15">
        <v>0.15283267457180505</v>
      </c>
      <c r="J273" s="6">
        <v>2</v>
      </c>
      <c r="K273" s="6">
        <v>3275</v>
      </c>
      <c r="L273" s="15">
        <v>0.13702239789196313</v>
      </c>
      <c r="M273" s="6">
        <v>13</v>
      </c>
      <c r="N273" s="6">
        <v>3275</v>
      </c>
      <c r="O273" s="15">
        <f t="shared" si="45"/>
        <v>0.13702239789196313</v>
      </c>
      <c r="P273" s="6">
        <v>17</v>
      </c>
      <c r="Q273" s="6">
        <v>3367</v>
      </c>
      <c r="R273" s="15">
        <v>0.11277997364953884</v>
      </c>
      <c r="S273" s="6">
        <v>530</v>
      </c>
      <c r="T273" s="6">
        <v>3367</v>
      </c>
      <c r="U273" s="15">
        <v>0.11277997364953884</v>
      </c>
      <c r="V273" s="12">
        <v>591</v>
      </c>
      <c r="W273" s="1"/>
    </row>
    <row r="274" spans="1:23" x14ac:dyDescent="0.35">
      <c r="A274" s="5" t="s">
        <v>235</v>
      </c>
      <c r="B274" s="6">
        <v>3696</v>
      </c>
      <c r="C274" s="6">
        <v>3219</v>
      </c>
      <c r="D274" s="15">
        <f t="shared" si="44"/>
        <v>0.12905844155844159</v>
      </c>
      <c r="E274" s="6">
        <v>3211</v>
      </c>
      <c r="F274" s="15">
        <v>0.13122294372294374</v>
      </c>
      <c r="G274" s="6">
        <v>7</v>
      </c>
      <c r="H274" s="6">
        <v>2882</v>
      </c>
      <c r="I274" s="15">
        <v>0.22023809523809523</v>
      </c>
      <c r="J274" s="6">
        <v>3</v>
      </c>
      <c r="K274" s="6">
        <v>3211</v>
      </c>
      <c r="L274" s="15">
        <v>0.13122294372294374</v>
      </c>
      <c r="M274" s="6">
        <v>12</v>
      </c>
      <c r="N274" s="6">
        <v>3211</v>
      </c>
      <c r="O274" s="15">
        <f t="shared" si="45"/>
        <v>0.13122294372294374</v>
      </c>
      <c r="P274" s="6">
        <v>17</v>
      </c>
      <c r="Q274" s="6">
        <v>3316</v>
      </c>
      <c r="R274" s="15">
        <v>0.1028138528138528</v>
      </c>
      <c r="S274" s="6">
        <v>605</v>
      </c>
      <c r="T274" s="6">
        <v>3316</v>
      </c>
      <c r="U274" s="15">
        <v>0.1028138528138528</v>
      </c>
      <c r="V274" s="12">
        <v>667</v>
      </c>
      <c r="W274" s="1"/>
    </row>
    <row r="275" spans="1:23" x14ac:dyDescent="0.35">
      <c r="A275" s="5" t="s">
        <v>236</v>
      </c>
      <c r="B275" s="6">
        <v>3783</v>
      </c>
      <c r="C275" s="6">
        <v>3295</v>
      </c>
      <c r="D275" s="15">
        <f t="shared" si="44"/>
        <v>0.1289981496167063</v>
      </c>
      <c r="E275" s="6">
        <v>3295</v>
      </c>
      <c r="F275" s="15">
        <v>0.1289981496167063</v>
      </c>
      <c r="G275" s="6">
        <v>7</v>
      </c>
      <c r="H275" s="6">
        <v>2996</v>
      </c>
      <c r="I275" s="15">
        <v>0.20803595030399158</v>
      </c>
      <c r="J275" s="6">
        <v>2</v>
      </c>
      <c r="K275" s="6">
        <v>3295</v>
      </c>
      <c r="L275" s="15">
        <v>0.1289981496167063</v>
      </c>
      <c r="M275" s="6">
        <v>12</v>
      </c>
      <c r="N275" s="6">
        <v>3295</v>
      </c>
      <c r="O275" s="15">
        <f t="shared" si="45"/>
        <v>0.1289981496167063</v>
      </c>
      <c r="P275" s="6">
        <v>17</v>
      </c>
      <c r="Q275" s="6">
        <v>3378</v>
      </c>
      <c r="R275" s="15">
        <v>0.10705789056304515</v>
      </c>
      <c r="S275" s="6">
        <v>596</v>
      </c>
      <c r="T275" s="6">
        <v>3378</v>
      </c>
      <c r="U275" s="15">
        <v>0.10705789056304515</v>
      </c>
      <c r="V275" s="12">
        <v>662</v>
      </c>
      <c r="W275" s="1"/>
    </row>
    <row r="276" spans="1:23" x14ac:dyDescent="0.35">
      <c r="A276" s="5" t="s">
        <v>237</v>
      </c>
      <c r="B276" s="6">
        <v>3816</v>
      </c>
      <c r="C276" s="6">
        <v>3337</v>
      </c>
      <c r="D276" s="15">
        <f t="shared" si="44"/>
        <v>0.12552410901467503</v>
      </c>
      <c r="E276" s="6">
        <v>3337</v>
      </c>
      <c r="F276" s="15">
        <v>0.12552410901467503</v>
      </c>
      <c r="G276" s="6">
        <v>7</v>
      </c>
      <c r="H276" s="6">
        <v>3006</v>
      </c>
      <c r="I276" s="15">
        <v>0.21226415094339623</v>
      </c>
      <c r="J276" s="6">
        <v>2</v>
      </c>
      <c r="K276" s="6">
        <v>3337</v>
      </c>
      <c r="L276" s="15">
        <v>0.12552410901467503</v>
      </c>
      <c r="M276" s="6">
        <v>14</v>
      </c>
      <c r="N276" s="6">
        <v>3337</v>
      </c>
      <c r="O276" s="15">
        <f t="shared" si="45"/>
        <v>0.12552410901467503</v>
      </c>
      <c r="P276" s="6">
        <v>17</v>
      </c>
      <c r="Q276" s="6">
        <v>3404</v>
      </c>
      <c r="R276" s="15">
        <v>0.10796645702306085</v>
      </c>
      <c r="S276" s="6">
        <v>439</v>
      </c>
      <c r="T276" s="6">
        <v>3404</v>
      </c>
      <c r="U276" s="15">
        <v>0.10796645702306085</v>
      </c>
      <c r="V276" s="12">
        <v>512</v>
      </c>
      <c r="W276" s="1"/>
    </row>
    <row r="277" spans="1:23" ht="15" thickBot="1" x14ac:dyDescent="0.4">
      <c r="A277" s="8" t="s">
        <v>238</v>
      </c>
      <c r="B277" s="9">
        <v>3769</v>
      </c>
      <c r="C277" s="9">
        <v>3301</v>
      </c>
      <c r="D277" s="16">
        <f t="shared" si="44"/>
        <v>0.12417086760413898</v>
      </c>
      <c r="E277" s="9">
        <v>3253</v>
      </c>
      <c r="F277" s="16">
        <v>0.13690634120456358</v>
      </c>
      <c r="G277" s="9">
        <v>6</v>
      </c>
      <c r="H277" s="9">
        <v>3058</v>
      </c>
      <c r="I277" s="16">
        <v>0.18864420270628812</v>
      </c>
      <c r="J277" s="9">
        <v>3</v>
      </c>
      <c r="K277" s="9">
        <v>3253</v>
      </c>
      <c r="L277" s="16">
        <v>0.13690634120456358</v>
      </c>
      <c r="M277" s="9">
        <v>12</v>
      </c>
      <c r="N277" s="9">
        <v>3253</v>
      </c>
      <c r="O277" s="16">
        <f t="shared" si="45"/>
        <v>0.13690634120456358</v>
      </c>
      <c r="P277" s="9">
        <v>17</v>
      </c>
      <c r="Q277" s="9">
        <v>3374</v>
      </c>
      <c r="R277" s="16">
        <v>0.10480233483682677</v>
      </c>
      <c r="S277" s="9">
        <v>472</v>
      </c>
      <c r="T277" s="9">
        <v>3374</v>
      </c>
      <c r="U277" s="16">
        <v>0.10480233483682677</v>
      </c>
      <c r="V277" s="13">
        <v>535</v>
      </c>
      <c r="W277" s="1"/>
    </row>
    <row r="278" spans="1:23" s="2" customFormat="1" ht="15" thickTop="1" x14ac:dyDescent="0.35">
      <c r="A278" s="2" t="s">
        <v>261</v>
      </c>
      <c r="B278" s="7"/>
      <c r="C278" s="7"/>
      <c r="D278" s="10">
        <f>AVERAGE(D268:D277)</f>
        <v>0.13076410969435875</v>
      </c>
      <c r="F278" s="10">
        <f>AVERAGE(F268:F277)</f>
        <v>0.13399372884508645</v>
      </c>
      <c r="G278" s="2">
        <f>AVERAGE(G268:G277)</f>
        <v>6.9</v>
      </c>
      <c r="I278" s="10">
        <f>AVERAGE(I268:I277)</f>
        <v>0.22194285130500879</v>
      </c>
      <c r="J278" s="2">
        <f>AVERAGE(J268:J277)</f>
        <v>2.4</v>
      </c>
      <c r="L278" s="10">
        <f>AVERAGE(L268:L277)</f>
        <v>0.13399372884508645</v>
      </c>
      <c r="M278" s="2">
        <f>AVERAGE(M268:M277)</f>
        <v>12.9</v>
      </c>
      <c r="O278" s="10">
        <f>AVERAGE(O268:O277)</f>
        <v>0.13399372884508645</v>
      </c>
      <c r="P278" s="2">
        <f>AVERAGE(P268:P277)</f>
        <v>17</v>
      </c>
      <c r="R278" s="10">
        <f>AVERAGE(R268:R277)</f>
        <v>0.10609852675644679</v>
      </c>
      <c r="S278" s="2">
        <f>AVERAGE(S268:S277)</f>
        <v>558.5</v>
      </c>
      <c r="U278" s="10">
        <f>AVERAGE(U268:U277)</f>
        <v>0.10609852675644679</v>
      </c>
      <c r="V278" s="2">
        <f>AVERAGE(V268:V277)</f>
        <v>621.79999999999995</v>
      </c>
      <c r="W278" s="10"/>
    </row>
    <row r="279" spans="1:23" ht="15" thickBot="1" x14ac:dyDescent="0.4">
      <c r="A279" s="5"/>
      <c r="B279" s="6"/>
      <c r="C279" s="6"/>
      <c r="W279" s="1"/>
    </row>
    <row r="280" spans="1:23" ht="15" thickTop="1" x14ac:dyDescent="0.35">
      <c r="A280" s="3" t="s">
        <v>239</v>
      </c>
      <c r="B280" s="4">
        <v>4163</v>
      </c>
      <c r="C280" s="4">
        <v>3689</v>
      </c>
      <c r="D280" s="14">
        <f t="shared" ref="D280:D289" si="46">1-C280/B280</f>
        <v>0.11386019697333649</v>
      </c>
      <c r="E280" s="4">
        <v>3689</v>
      </c>
      <c r="F280" s="14">
        <v>0.11386019697333649</v>
      </c>
      <c r="G280" s="4">
        <v>7</v>
      </c>
      <c r="H280" s="4">
        <v>3300</v>
      </c>
      <c r="I280" s="14">
        <v>0.20730242613499883</v>
      </c>
      <c r="J280" s="4">
        <v>3</v>
      </c>
      <c r="K280" s="4">
        <v>3689</v>
      </c>
      <c r="L280" s="14">
        <v>0.11386019697333649</v>
      </c>
      <c r="M280" s="4">
        <v>13</v>
      </c>
      <c r="N280" s="4">
        <v>3689</v>
      </c>
      <c r="O280" s="14">
        <f t="shared" ref="O280:O289" si="47">1-N280/B280</f>
        <v>0.11386019697333649</v>
      </c>
      <c r="P280" s="4">
        <v>19</v>
      </c>
      <c r="Q280" s="4">
        <v>3829</v>
      </c>
      <c r="R280" s="14">
        <v>8.0230602930578931E-2</v>
      </c>
      <c r="S280" s="4">
        <v>975</v>
      </c>
      <c r="T280" s="4">
        <v>3829</v>
      </c>
      <c r="U280" s="14">
        <v>8.0230602930578931E-2</v>
      </c>
      <c r="V280" s="11">
        <v>1061</v>
      </c>
      <c r="W280" s="1"/>
    </row>
    <row r="281" spans="1:23" x14ac:dyDescent="0.35">
      <c r="A281" s="5" t="s">
        <v>240</v>
      </c>
      <c r="B281" s="6">
        <v>4290</v>
      </c>
      <c r="C281" s="6">
        <v>3804</v>
      </c>
      <c r="D281" s="15">
        <f t="shared" si="46"/>
        <v>0.11328671328671325</v>
      </c>
      <c r="E281" s="6">
        <v>3804</v>
      </c>
      <c r="F281" s="15">
        <v>0.11328671328671325</v>
      </c>
      <c r="G281" s="6">
        <v>7</v>
      </c>
      <c r="H281" s="6">
        <v>3292</v>
      </c>
      <c r="I281" s="15">
        <v>0.23263403263403259</v>
      </c>
      <c r="J281" s="6">
        <v>2</v>
      </c>
      <c r="K281" s="6">
        <v>3804</v>
      </c>
      <c r="L281" s="15">
        <v>0.11328671328671325</v>
      </c>
      <c r="M281" s="6">
        <v>13</v>
      </c>
      <c r="N281" s="6">
        <v>3804</v>
      </c>
      <c r="O281" s="15">
        <f t="shared" si="47"/>
        <v>0.11328671328671325</v>
      </c>
      <c r="P281" s="6">
        <v>19</v>
      </c>
      <c r="Q281" s="6">
        <v>3865</v>
      </c>
      <c r="R281" s="15">
        <v>9.9067599067599099E-2</v>
      </c>
      <c r="S281" s="6">
        <v>1008</v>
      </c>
      <c r="T281" s="6">
        <v>3865</v>
      </c>
      <c r="U281" s="15">
        <v>9.9067599067599099E-2</v>
      </c>
      <c r="V281" s="12">
        <v>1086</v>
      </c>
      <c r="W281" s="1"/>
    </row>
    <row r="282" spans="1:23" x14ac:dyDescent="0.35">
      <c r="A282" s="5" t="s">
        <v>241</v>
      </c>
      <c r="B282" s="6">
        <v>4365</v>
      </c>
      <c r="C282" s="6">
        <v>3870</v>
      </c>
      <c r="D282" s="15">
        <f t="shared" si="46"/>
        <v>0.11340206185567014</v>
      </c>
      <c r="E282" s="6">
        <v>3870</v>
      </c>
      <c r="F282" s="15">
        <v>0.11340206185567014</v>
      </c>
      <c r="G282" s="6">
        <v>7</v>
      </c>
      <c r="H282" s="6">
        <v>3357</v>
      </c>
      <c r="I282" s="15">
        <v>0.23092783505154635</v>
      </c>
      <c r="J282" s="6">
        <v>3</v>
      </c>
      <c r="K282" s="6">
        <v>3870</v>
      </c>
      <c r="L282" s="15">
        <v>0.11340206185567014</v>
      </c>
      <c r="M282" s="6">
        <v>13</v>
      </c>
      <c r="N282" s="6">
        <v>3870</v>
      </c>
      <c r="O282" s="15">
        <f t="shared" si="47"/>
        <v>0.11340206185567014</v>
      </c>
      <c r="P282" s="6">
        <v>19</v>
      </c>
      <c r="Q282" s="6">
        <v>3970</v>
      </c>
      <c r="R282" s="15">
        <v>9.0492554410080195E-2</v>
      </c>
      <c r="S282" s="6">
        <v>545</v>
      </c>
      <c r="T282" s="6">
        <v>3970</v>
      </c>
      <c r="U282" s="15">
        <v>9.0492554410080195E-2</v>
      </c>
      <c r="V282" s="12">
        <v>618</v>
      </c>
      <c r="W282" s="1"/>
    </row>
    <row r="283" spans="1:23" x14ac:dyDescent="0.35">
      <c r="A283" s="5" t="s">
        <v>242</v>
      </c>
      <c r="B283" s="6">
        <v>4193</v>
      </c>
      <c r="C283" s="6">
        <v>3731</v>
      </c>
      <c r="D283" s="15">
        <f t="shared" si="46"/>
        <v>0.11018363939899833</v>
      </c>
      <c r="E283" s="6">
        <v>3731</v>
      </c>
      <c r="F283" s="15">
        <v>0.11018363939899833</v>
      </c>
      <c r="G283" s="6">
        <v>7</v>
      </c>
      <c r="H283" s="6">
        <v>3379</v>
      </c>
      <c r="I283" s="15">
        <v>0.19413307894109233</v>
      </c>
      <c r="J283" s="6">
        <v>2</v>
      </c>
      <c r="K283" s="6">
        <v>3731</v>
      </c>
      <c r="L283" s="15">
        <v>0.11018363939899833</v>
      </c>
      <c r="M283" s="6">
        <v>13</v>
      </c>
      <c r="N283" s="6">
        <v>3731</v>
      </c>
      <c r="O283" s="15">
        <f t="shared" si="47"/>
        <v>0.11018363939899833</v>
      </c>
      <c r="P283" s="6">
        <v>19</v>
      </c>
      <c r="Q283" s="6">
        <v>3860</v>
      </c>
      <c r="R283" s="15">
        <v>7.9418077748628635E-2</v>
      </c>
      <c r="S283" s="6">
        <v>1479</v>
      </c>
      <c r="T283" s="6">
        <v>3860</v>
      </c>
      <c r="U283" s="15">
        <v>7.9418077748628635E-2</v>
      </c>
      <c r="V283" s="12">
        <v>1551</v>
      </c>
      <c r="W283" s="1"/>
    </row>
    <row r="284" spans="1:23" x14ac:dyDescent="0.35">
      <c r="A284" s="5" t="s">
        <v>243</v>
      </c>
      <c r="B284" s="6">
        <v>4196</v>
      </c>
      <c r="C284" s="6">
        <v>3747</v>
      </c>
      <c r="D284" s="15">
        <f t="shared" si="46"/>
        <v>0.10700667302192568</v>
      </c>
      <c r="E284" s="6">
        <v>3747</v>
      </c>
      <c r="F284" s="15">
        <v>0.10700667302192568</v>
      </c>
      <c r="G284" s="6">
        <v>7</v>
      </c>
      <c r="H284" s="6">
        <v>3289</v>
      </c>
      <c r="I284" s="15">
        <v>0.2161582459485224</v>
      </c>
      <c r="J284" s="6">
        <v>3</v>
      </c>
      <c r="K284" s="6">
        <v>3747</v>
      </c>
      <c r="L284" s="15">
        <v>0.10700667302192568</v>
      </c>
      <c r="M284" s="6">
        <v>13</v>
      </c>
      <c r="N284" s="6">
        <v>3747</v>
      </c>
      <c r="O284" s="15">
        <f t="shared" si="47"/>
        <v>0.10700667302192568</v>
      </c>
      <c r="P284" s="6">
        <v>19</v>
      </c>
      <c r="Q284" s="6">
        <v>3815</v>
      </c>
      <c r="R284" s="15">
        <v>9.080076263107717E-2</v>
      </c>
      <c r="S284" s="6">
        <v>817</v>
      </c>
      <c r="T284" s="6">
        <v>3815</v>
      </c>
      <c r="U284" s="15">
        <v>9.080076263107717E-2</v>
      </c>
      <c r="V284" s="12">
        <v>901</v>
      </c>
      <c r="W284" s="1"/>
    </row>
    <row r="285" spans="1:23" x14ac:dyDescent="0.35">
      <c r="A285" s="5" t="s">
        <v>244</v>
      </c>
      <c r="B285" s="6">
        <v>4202</v>
      </c>
      <c r="C285" s="6">
        <v>3764</v>
      </c>
      <c r="D285" s="15">
        <f t="shared" si="46"/>
        <v>0.10423607805806756</v>
      </c>
      <c r="E285" s="6">
        <v>3764</v>
      </c>
      <c r="F285" s="15">
        <v>0.10423607805806756</v>
      </c>
      <c r="G285" s="6">
        <v>9</v>
      </c>
      <c r="H285" s="6">
        <v>3271</v>
      </c>
      <c r="I285" s="15">
        <v>0.22156116135173731</v>
      </c>
      <c r="J285" s="6">
        <v>3</v>
      </c>
      <c r="K285" s="6">
        <v>3764</v>
      </c>
      <c r="L285" s="15">
        <v>0.10423607805806756</v>
      </c>
      <c r="M285" s="6">
        <v>13</v>
      </c>
      <c r="N285" s="6">
        <v>3764</v>
      </c>
      <c r="O285" s="15">
        <f t="shared" si="47"/>
        <v>0.10423607805806756</v>
      </c>
      <c r="P285" s="6">
        <v>19</v>
      </c>
      <c r="Q285" s="6">
        <v>3840</v>
      </c>
      <c r="R285" s="15">
        <v>8.6149452641599233E-2</v>
      </c>
      <c r="S285" s="6">
        <v>1105</v>
      </c>
      <c r="T285" s="6">
        <v>3840</v>
      </c>
      <c r="U285" s="15">
        <v>8.6149452641599233E-2</v>
      </c>
      <c r="V285" s="12">
        <v>1181</v>
      </c>
      <c r="W285" s="1"/>
    </row>
    <row r="286" spans="1:23" x14ac:dyDescent="0.35">
      <c r="A286" s="5" t="s">
        <v>245</v>
      </c>
      <c r="B286" s="6">
        <v>4263</v>
      </c>
      <c r="C286" s="6">
        <v>3818</v>
      </c>
      <c r="D286" s="15">
        <f t="shared" si="46"/>
        <v>0.10438658221909458</v>
      </c>
      <c r="E286" s="6">
        <v>3812</v>
      </c>
      <c r="F286" s="15">
        <v>0.10579404175463292</v>
      </c>
      <c r="G286" s="6">
        <v>7</v>
      </c>
      <c r="H286" s="6">
        <v>3483</v>
      </c>
      <c r="I286" s="15">
        <v>0.18296973961998597</v>
      </c>
      <c r="J286" s="6">
        <v>2</v>
      </c>
      <c r="K286" s="6">
        <v>3812</v>
      </c>
      <c r="L286" s="15">
        <v>0.10579404175463292</v>
      </c>
      <c r="M286" s="6">
        <v>13</v>
      </c>
      <c r="N286" s="6">
        <v>3812</v>
      </c>
      <c r="O286" s="15">
        <f t="shared" si="47"/>
        <v>0.10579404175463292</v>
      </c>
      <c r="P286" s="6">
        <v>20</v>
      </c>
      <c r="Q286" s="6">
        <v>3911</v>
      </c>
      <c r="R286" s="15">
        <v>8.2570959418250101E-2</v>
      </c>
      <c r="S286" s="6">
        <v>1589</v>
      </c>
      <c r="T286" s="6">
        <v>3911</v>
      </c>
      <c r="U286" s="15">
        <v>8.2570959418250101E-2</v>
      </c>
      <c r="V286" s="12">
        <v>1661</v>
      </c>
      <c r="W286" s="1"/>
    </row>
    <row r="287" spans="1:23" x14ac:dyDescent="0.35">
      <c r="A287" s="5" t="s">
        <v>246</v>
      </c>
      <c r="B287" s="6">
        <v>4180</v>
      </c>
      <c r="C287" s="6">
        <v>3758</v>
      </c>
      <c r="D287" s="15">
        <f t="shared" si="46"/>
        <v>0.10095693779904302</v>
      </c>
      <c r="E287" s="6">
        <v>3731</v>
      </c>
      <c r="F287" s="15">
        <v>0.10741626794258374</v>
      </c>
      <c r="G287" s="6">
        <v>8</v>
      </c>
      <c r="H287" s="6">
        <v>3169</v>
      </c>
      <c r="I287" s="15">
        <v>0.24186602870813401</v>
      </c>
      <c r="J287" s="6">
        <v>2</v>
      </c>
      <c r="K287" s="6">
        <v>3731</v>
      </c>
      <c r="L287" s="15">
        <v>0.10741626794258374</v>
      </c>
      <c r="M287" s="6">
        <v>13</v>
      </c>
      <c r="N287" s="6">
        <v>3731</v>
      </c>
      <c r="O287" s="15">
        <f t="shared" si="47"/>
        <v>0.10741626794258374</v>
      </c>
      <c r="P287" s="6">
        <v>19</v>
      </c>
      <c r="Q287" s="6">
        <v>3834</v>
      </c>
      <c r="R287" s="15">
        <v>8.2775119617224835E-2</v>
      </c>
      <c r="S287" s="6">
        <v>1968</v>
      </c>
      <c r="T287" s="6">
        <v>3834</v>
      </c>
      <c r="U287" s="15">
        <v>8.2775119617224835E-2</v>
      </c>
      <c r="V287" s="12">
        <v>2047</v>
      </c>
      <c r="W287" s="1"/>
    </row>
    <row r="288" spans="1:23" x14ac:dyDescent="0.35">
      <c r="A288" s="5" t="s">
        <v>247</v>
      </c>
      <c r="B288" s="6">
        <v>4221</v>
      </c>
      <c r="C288" s="6">
        <v>3764</v>
      </c>
      <c r="D288" s="15">
        <f t="shared" si="46"/>
        <v>0.10826818289504858</v>
      </c>
      <c r="E288" s="6">
        <v>3753</v>
      </c>
      <c r="F288" s="15">
        <v>0.11087420042643925</v>
      </c>
      <c r="G288" s="6">
        <v>7</v>
      </c>
      <c r="H288" s="6">
        <v>3324</v>
      </c>
      <c r="I288" s="15">
        <v>0.21250888415067515</v>
      </c>
      <c r="J288" s="6">
        <v>3</v>
      </c>
      <c r="K288" s="6">
        <v>3753</v>
      </c>
      <c r="L288" s="15">
        <v>0.11087420042643925</v>
      </c>
      <c r="M288" s="6">
        <v>13</v>
      </c>
      <c r="N288" s="6">
        <v>3753</v>
      </c>
      <c r="O288" s="15">
        <f t="shared" si="47"/>
        <v>0.11087420042643925</v>
      </c>
      <c r="P288" s="6">
        <v>19</v>
      </c>
      <c r="Q288" s="6">
        <v>3841</v>
      </c>
      <c r="R288" s="15">
        <v>9.0026060175313893E-2</v>
      </c>
      <c r="S288" s="6">
        <v>868</v>
      </c>
      <c r="T288" s="6">
        <v>3841</v>
      </c>
      <c r="U288" s="15">
        <v>9.0026060175313893E-2</v>
      </c>
      <c r="V288" s="12">
        <v>948</v>
      </c>
      <c r="W288" s="1"/>
    </row>
    <row r="289" spans="1:23" ht="15" thickBot="1" x14ac:dyDescent="0.4">
      <c r="A289" s="8" t="s">
        <v>248</v>
      </c>
      <c r="B289" s="9">
        <v>4202</v>
      </c>
      <c r="C289" s="9">
        <v>3779</v>
      </c>
      <c r="D289" s="16">
        <f t="shared" si="46"/>
        <v>0.10066634935744878</v>
      </c>
      <c r="E289" s="9">
        <v>3779</v>
      </c>
      <c r="F289" s="16">
        <v>0.10066634935744878</v>
      </c>
      <c r="G289" s="9">
        <v>8</v>
      </c>
      <c r="H289" s="9">
        <v>2979</v>
      </c>
      <c r="I289" s="16">
        <v>0.29105188005711569</v>
      </c>
      <c r="J289" s="9">
        <v>2</v>
      </c>
      <c r="K289" s="9">
        <v>3779</v>
      </c>
      <c r="L289" s="16">
        <v>0.10066634935744878</v>
      </c>
      <c r="M289" s="9">
        <v>13</v>
      </c>
      <c r="N289" s="9">
        <v>3779</v>
      </c>
      <c r="O289" s="16">
        <f t="shared" si="47"/>
        <v>0.10066634935744878</v>
      </c>
      <c r="P289" s="9">
        <v>19</v>
      </c>
      <c r="Q289" s="9">
        <v>3803</v>
      </c>
      <c r="R289" s="16">
        <v>9.4954783436458801E-2</v>
      </c>
      <c r="S289" s="9">
        <v>766</v>
      </c>
      <c r="T289" s="9">
        <v>3803</v>
      </c>
      <c r="U289" s="16">
        <v>9.4954783436458801E-2</v>
      </c>
      <c r="V289" s="13">
        <v>844</v>
      </c>
      <c r="W289" s="1"/>
    </row>
    <row r="290" spans="1:23" s="2" customFormat="1" ht="15" thickTop="1" x14ac:dyDescent="0.35">
      <c r="A290" s="2" t="s">
        <v>261</v>
      </c>
      <c r="B290" s="7"/>
      <c r="C290" s="7"/>
      <c r="D290" s="10">
        <f>AVERAGE(D280:D289)</f>
        <v>0.10762534148653465</v>
      </c>
      <c r="F290" s="10">
        <v>0.1086726222075816</v>
      </c>
      <c r="G290" s="2">
        <v>7.4</v>
      </c>
      <c r="I290" s="10">
        <v>0.22311133125978405</v>
      </c>
      <c r="J290" s="2">
        <v>2.5</v>
      </c>
      <c r="L290" s="10">
        <v>0.1086726222075816</v>
      </c>
      <c r="M290" s="2">
        <v>13</v>
      </c>
      <c r="O290" s="10">
        <f>AVERAGE(O280:O289)</f>
        <v>0.1086726222075816</v>
      </c>
      <c r="R290" s="10">
        <v>8.7648597207681089E-2</v>
      </c>
      <c r="S290" s="2">
        <v>1112</v>
      </c>
      <c r="U290" s="10">
        <v>8.7648597207681089E-2</v>
      </c>
      <c r="V290" s="2">
        <v>1189.8</v>
      </c>
      <c r="W290" s="10"/>
    </row>
    <row r="291" spans="1:23" x14ac:dyDescent="0.35">
      <c r="A291" s="5"/>
      <c r="B291" s="6"/>
      <c r="C291" s="6"/>
      <c r="W291" s="1"/>
    </row>
    <row r="292" spans="1:23" x14ac:dyDescent="0.35">
      <c r="A292" s="5"/>
      <c r="B292" s="6"/>
      <c r="C292" s="6"/>
      <c r="W292" s="1"/>
    </row>
    <row r="293" spans="1:23" x14ac:dyDescent="0.35">
      <c r="A293" s="5"/>
      <c r="B293" s="6"/>
      <c r="C293" s="6"/>
      <c r="W293" s="1"/>
    </row>
    <row r="294" spans="1:23" x14ac:dyDescent="0.35">
      <c r="A294" s="5"/>
      <c r="B294" s="6"/>
      <c r="C294" s="6"/>
      <c r="W294" s="1"/>
    </row>
    <row r="295" spans="1:23" x14ac:dyDescent="0.35">
      <c r="A295" s="5"/>
      <c r="B295" s="6"/>
      <c r="C295" s="6"/>
      <c r="W295" s="1"/>
    </row>
    <row r="296" spans="1:23" x14ac:dyDescent="0.35">
      <c r="A296" s="5"/>
      <c r="B296" s="6"/>
      <c r="C296" s="6"/>
      <c r="W296" s="1"/>
    </row>
    <row r="297" spans="1:23" x14ac:dyDescent="0.35">
      <c r="A297" s="5"/>
      <c r="B297" s="6"/>
      <c r="C297" s="6"/>
      <c r="W297" s="1"/>
    </row>
    <row r="298" spans="1:23" x14ac:dyDescent="0.35">
      <c r="A298" s="5"/>
      <c r="B298" s="6"/>
      <c r="C298" s="6"/>
      <c r="W298" s="1"/>
    </row>
    <row r="299" spans="1:23" x14ac:dyDescent="0.35">
      <c r="A299" s="5"/>
      <c r="B299" s="6"/>
      <c r="C299" s="6"/>
      <c r="W299" s="1"/>
    </row>
    <row r="300" spans="1:23" x14ac:dyDescent="0.35">
      <c r="A300" s="5"/>
      <c r="B300" s="6"/>
      <c r="C300" s="6"/>
      <c r="W300" s="1"/>
    </row>
    <row r="301" spans="1:23" x14ac:dyDescent="0.35">
      <c r="A301" s="5"/>
      <c r="B301" s="6"/>
      <c r="C301" s="6"/>
      <c r="W301" s="1"/>
    </row>
    <row r="302" spans="1:23" x14ac:dyDescent="0.35">
      <c r="A302" s="5"/>
      <c r="B302" s="6"/>
      <c r="C302" s="6"/>
      <c r="W302" s="1"/>
    </row>
    <row r="303" spans="1:23" x14ac:dyDescent="0.35">
      <c r="A303" s="5"/>
      <c r="B303" s="6"/>
      <c r="C303" s="6"/>
      <c r="W303" s="1"/>
    </row>
    <row r="304" spans="1:23" x14ac:dyDescent="0.35">
      <c r="A304" s="5"/>
      <c r="B304" s="6"/>
      <c r="C304" s="6"/>
      <c r="W304" s="1"/>
    </row>
    <row r="305" spans="1:23" x14ac:dyDescent="0.35">
      <c r="A305" s="5"/>
      <c r="B305" s="6"/>
      <c r="C305" s="6"/>
      <c r="W305" s="1"/>
    </row>
    <row r="306" spans="1:23" x14ac:dyDescent="0.35">
      <c r="A306" s="5"/>
      <c r="B306" s="6"/>
      <c r="C306" s="6"/>
      <c r="W306" s="1"/>
    </row>
    <row r="307" spans="1:23" x14ac:dyDescent="0.35">
      <c r="A307" s="5"/>
      <c r="B307" s="6"/>
      <c r="C307" s="6"/>
      <c r="W307" s="1"/>
    </row>
    <row r="308" spans="1:23" x14ac:dyDescent="0.35">
      <c r="A308" s="5"/>
      <c r="B308" s="6"/>
      <c r="C308" s="6"/>
      <c r="W308" s="1"/>
    </row>
    <row r="309" spans="1:23" x14ac:dyDescent="0.35">
      <c r="A309" s="5"/>
      <c r="B309" s="6"/>
      <c r="C309" s="6"/>
      <c r="W309" s="1"/>
    </row>
    <row r="310" spans="1:23" x14ac:dyDescent="0.35">
      <c r="A310" s="5"/>
      <c r="B310" s="6"/>
      <c r="C310" s="6"/>
      <c r="W310" s="1"/>
    </row>
    <row r="311" spans="1:23" x14ac:dyDescent="0.35">
      <c r="A311" s="5"/>
      <c r="B311" s="6"/>
      <c r="C311" s="6"/>
      <c r="W311" s="1"/>
    </row>
    <row r="312" spans="1:23" x14ac:dyDescent="0.35">
      <c r="A312" s="5"/>
      <c r="B312" s="6"/>
      <c r="C312" s="6"/>
      <c r="W312" s="1"/>
    </row>
    <row r="313" spans="1:23" x14ac:dyDescent="0.35">
      <c r="A313" s="5"/>
      <c r="B313" s="6"/>
      <c r="C313" s="6"/>
      <c r="W313" s="1"/>
    </row>
    <row r="314" spans="1:23" x14ac:dyDescent="0.35">
      <c r="A314" s="5"/>
      <c r="B314" s="6"/>
      <c r="C314" s="6"/>
      <c r="W314" s="1"/>
    </row>
    <row r="315" spans="1:23" x14ac:dyDescent="0.35">
      <c r="A315" s="5"/>
      <c r="B315" s="6"/>
      <c r="C315" s="6"/>
      <c r="W315" s="1"/>
    </row>
    <row r="316" spans="1:23" x14ac:dyDescent="0.35">
      <c r="A316" s="5"/>
      <c r="B316" s="6"/>
      <c r="C316" s="6"/>
      <c r="W316" s="1"/>
    </row>
    <row r="317" spans="1:23" x14ac:dyDescent="0.35">
      <c r="A317" s="5"/>
      <c r="B317" s="6"/>
      <c r="C317" s="6"/>
      <c r="W317" s="1"/>
    </row>
    <row r="318" spans="1:23" x14ac:dyDescent="0.35">
      <c r="A318" s="5"/>
      <c r="B318" s="6"/>
      <c r="C318" s="6"/>
      <c r="W318" s="1"/>
    </row>
    <row r="319" spans="1:23" x14ac:dyDescent="0.35">
      <c r="A319" s="5"/>
      <c r="B319" s="6"/>
      <c r="C319" s="6"/>
      <c r="W319" s="1"/>
    </row>
    <row r="320" spans="1:23" x14ac:dyDescent="0.35">
      <c r="A320" s="5"/>
      <c r="B320" s="6"/>
      <c r="C320" s="6"/>
      <c r="W320" s="1"/>
    </row>
    <row r="321" spans="1:23" x14ac:dyDescent="0.35">
      <c r="A321" s="5"/>
      <c r="B321" s="6"/>
      <c r="C321" s="6"/>
      <c r="W321" s="1"/>
    </row>
    <row r="322" spans="1:23" x14ac:dyDescent="0.35">
      <c r="A322" s="5"/>
      <c r="B322" s="6"/>
      <c r="C322" s="6"/>
      <c r="W322" s="1"/>
    </row>
    <row r="323" spans="1:23" x14ac:dyDescent="0.35">
      <c r="A323" s="5"/>
      <c r="B323" s="6"/>
      <c r="C323" s="6"/>
      <c r="W323" s="1"/>
    </row>
    <row r="324" spans="1:23" x14ac:dyDescent="0.35">
      <c r="A324" s="5"/>
      <c r="B324" s="6"/>
      <c r="C324" s="6"/>
      <c r="W324" s="1"/>
    </row>
    <row r="325" spans="1:23" x14ac:dyDescent="0.35">
      <c r="A325" s="5"/>
      <c r="B325" s="6"/>
      <c r="C325" s="6"/>
      <c r="W325" s="1"/>
    </row>
    <row r="326" spans="1:23" x14ac:dyDescent="0.35">
      <c r="A326" s="5"/>
      <c r="B326" s="6"/>
      <c r="C326" s="6"/>
      <c r="W326" s="1"/>
    </row>
    <row r="327" spans="1:23" x14ac:dyDescent="0.35">
      <c r="A327" s="5"/>
      <c r="B327" s="6"/>
      <c r="C327" s="6"/>
      <c r="W327" s="1"/>
    </row>
    <row r="328" spans="1:23" x14ac:dyDescent="0.35">
      <c r="A328" s="5"/>
      <c r="B328" s="6"/>
      <c r="C328" s="6"/>
      <c r="W328" s="1"/>
    </row>
    <row r="329" spans="1:23" x14ac:dyDescent="0.35">
      <c r="A329" s="5"/>
      <c r="B329" s="6"/>
      <c r="C329" s="6"/>
      <c r="W329" s="1"/>
    </row>
    <row r="330" spans="1:23" x14ac:dyDescent="0.35">
      <c r="A330" s="5"/>
      <c r="B330" s="6"/>
      <c r="C330" s="6"/>
      <c r="W330" s="1"/>
    </row>
    <row r="331" spans="1:23" x14ac:dyDescent="0.35">
      <c r="A331" s="5"/>
      <c r="B331" s="6"/>
      <c r="C331" s="6"/>
      <c r="W331" s="1"/>
    </row>
    <row r="332" spans="1:23" x14ac:dyDescent="0.35">
      <c r="A332" s="5"/>
      <c r="B332" s="6"/>
      <c r="C332" s="6"/>
      <c r="W332" s="1"/>
    </row>
    <row r="333" spans="1:23" x14ac:dyDescent="0.35">
      <c r="A333" s="5"/>
      <c r="B333" s="6"/>
      <c r="C333" s="6"/>
      <c r="W333" s="1"/>
    </row>
    <row r="334" spans="1:23" x14ac:dyDescent="0.35">
      <c r="A334" s="5"/>
      <c r="B334" s="6"/>
      <c r="C334" s="6"/>
      <c r="W334" s="1"/>
    </row>
    <row r="335" spans="1:23" x14ac:dyDescent="0.35">
      <c r="A335" s="5"/>
      <c r="B335" s="6"/>
      <c r="C335" s="6"/>
      <c r="W335" s="1"/>
    </row>
    <row r="336" spans="1:23" x14ac:dyDescent="0.35">
      <c r="A336" s="5"/>
      <c r="B336" s="6"/>
      <c r="C336" s="6"/>
      <c r="W336" s="1"/>
    </row>
    <row r="337" spans="1:23" x14ac:dyDescent="0.35">
      <c r="A337" s="5"/>
      <c r="B337" s="6"/>
      <c r="C337" s="6"/>
      <c r="W337" s="1"/>
    </row>
    <row r="338" spans="1:23" x14ac:dyDescent="0.35">
      <c r="A338" s="5"/>
      <c r="B338" s="6"/>
      <c r="C338" s="6"/>
      <c r="W338" s="1"/>
    </row>
    <row r="339" spans="1:23" x14ac:dyDescent="0.35">
      <c r="A339" s="5"/>
      <c r="B339" s="6"/>
      <c r="C339" s="6"/>
      <c r="W339" s="1"/>
    </row>
    <row r="340" spans="1:23" x14ac:dyDescent="0.35">
      <c r="A340" s="5"/>
      <c r="B340" s="6"/>
      <c r="C340" s="6"/>
      <c r="W340" s="1"/>
    </row>
    <row r="341" spans="1:23" x14ac:dyDescent="0.35">
      <c r="A341" s="5"/>
      <c r="B341" s="6"/>
      <c r="C341" s="6"/>
      <c r="W341" s="1"/>
    </row>
    <row r="342" spans="1:23" x14ac:dyDescent="0.35">
      <c r="A342" s="5"/>
      <c r="B342" s="6"/>
      <c r="C342" s="6"/>
      <c r="W342" s="1"/>
    </row>
    <row r="343" spans="1:23" x14ac:dyDescent="0.35">
      <c r="A343" s="5"/>
      <c r="B343" s="6"/>
      <c r="C343" s="6"/>
      <c r="W343" s="1"/>
    </row>
    <row r="344" spans="1:23" x14ac:dyDescent="0.35">
      <c r="A344" s="5"/>
      <c r="B344" s="6"/>
      <c r="C344" s="6"/>
      <c r="W344" s="1"/>
    </row>
    <row r="345" spans="1:23" x14ac:dyDescent="0.35">
      <c r="A345" s="5"/>
      <c r="B345" s="6"/>
      <c r="C345" s="6"/>
      <c r="W345" s="1"/>
    </row>
    <row r="346" spans="1:23" x14ac:dyDescent="0.35">
      <c r="A346" s="5"/>
      <c r="B346" s="6"/>
      <c r="C346" s="6"/>
      <c r="W346" s="1"/>
    </row>
    <row r="347" spans="1:23" x14ac:dyDescent="0.35">
      <c r="A347" s="5"/>
      <c r="B347" s="6"/>
      <c r="C347" s="6"/>
      <c r="W347" s="1"/>
    </row>
    <row r="348" spans="1:23" x14ac:dyDescent="0.35">
      <c r="A348" s="5"/>
      <c r="B348" s="6"/>
      <c r="C348" s="6"/>
      <c r="W348" s="1"/>
    </row>
    <row r="349" spans="1:23" x14ac:dyDescent="0.35">
      <c r="A349" s="5"/>
      <c r="B349" s="6"/>
      <c r="C349" s="6"/>
    </row>
    <row r="350" spans="1:23" x14ac:dyDescent="0.35">
      <c r="A350" s="5"/>
      <c r="B350" s="6"/>
      <c r="C350" s="6"/>
    </row>
    <row r="351" spans="1:23" x14ac:dyDescent="0.35">
      <c r="A351" s="5"/>
      <c r="B351" s="6"/>
      <c r="C351" s="6"/>
    </row>
    <row r="352" spans="1:23" x14ac:dyDescent="0.35">
      <c r="A352" s="5"/>
      <c r="B352" s="6"/>
      <c r="C352" s="6"/>
    </row>
    <row r="353" spans="1:3" x14ac:dyDescent="0.35">
      <c r="A353" s="5"/>
      <c r="B353" s="6"/>
      <c r="C353" s="6"/>
    </row>
    <row r="354" spans="1:3" x14ac:dyDescent="0.35">
      <c r="A354" s="5"/>
      <c r="B354" s="6"/>
      <c r="C354" s="6"/>
    </row>
    <row r="355" spans="1:3" x14ac:dyDescent="0.35">
      <c r="A355" s="5"/>
      <c r="B355" s="6"/>
      <c r="C355" s="6"/>
    </row>
    <row r="356" spans="1:3" x14ac:dyDescent="0.35">
      <c r="A356" s="5"/>
      <c r="B356" s="6"/>
      <c r="C356" s="6"/>
    </row>
    <row r="357" spans="1:3" x14ac:dyDescent="0.35">
      <c r="A357" s="5"/>
      <c r="B357" s="6"/>
      <c r="C357" s="6"/>
    </row>
    <row r="358" spans="1:3" x14ac:dyDescent="0.35">
      <c r="A358" s="5"/>
      <c r="B358" s="6"/>
      <c r="C358" s="6"/>
    </row>
    <row r="359" spans="1:3" x14ac:dyDescent="0.35">
      <c r="A359" s="5"/>
      <c r="B359" s="6"/>
      <c r="C359" s="6"/>
    </row>
    <row r="360" spans="1:3" x14ac:dyDescent="0.35">
      <c r="A360" s="5"/>
      <c r="B360" s="6"/>
      <c r="C360" s="6"/>
    </row>
    <row r="361" spans="1:3" x14ac:dyDescent="0.35">
      <c r="A361" s="5"/>
      <c r="B361" s="6"/>
      <c r="C361" s="6"/>
    </row>
    <row r="362" spans="1:3" x14ac:dyDescent="0.35">
      <c r="A362" s="5"/>
      <c r="B362" s="6"/>
      <c r="C362" s="6"/>
    </row>
    <row r="363" spans="1:3" x14ac:dyDescent="0.35">
      <c r="A363" s="5"/>
      <c r="B363" s="6"/>
      <c r="C363" s="6"/>
    </row>
    <row r="364" spans="1:3" x14ac:dyDescent="0.35">
      <c r="A364" s="5"/>
      <c r="B364" s="6"/>
      <c r="C364" s="6"/>
    </row>
    <row r="365" spans="1:3" x14ac:dyDescent="0.35">
      <c r="A365" s="5"/>
      <c r="B365" s="6"/>
      <c r="C365" s="6"/>
    </row>
    <row r="366" spans="1:3" x14ac:dyDescent="0.35">
      <c r="A366" s="5"/>
      <c r="B366" s="6"/>
      <c r="C366" s="6"/>
    </row>
    <row r="367" spans="1:3" x14ac:dyDescent="0.35">
      <c r="A367" s="5"/>
      <c r="B367" s="6"/>
      <c r="C367" s="6"/>
    </row>
    <row r="368" spans="1:3" x14ac:dyDescent="0.35">
      <c r="A368" s="5"/>
      <c r="B368" s="6"/>
      <c r="C368" s="6"/>
    </row>
    <row r="369" spans="1:3" x14ac:dyDescent="0.35">
      <c r="A369" s="5"/>
      <c r="B369" s="6"/>
      <c r="C369" s="6"/>
    </row>
    <row r="370" spans="1:3" x14ac:dyDescent="0.35">
      <c r="A370" s="5"/>
      <c r="B370" s="6"/>
      <c r="C370" s="6"/>
    </row>
    <row r="371" spans="1:3" x14ac:dyDescent="0.35">
      <c r="A371" s="5"/>
      <c r="B371" s="6"/>
      <c r="C371" s="6"/>
    </row>
    <row r="372" spans="1:3" x14ac:dyDescent="0.35">
      <c r="A372" s="6"/>
      <c r="B372" s="6"/>
      <c r="C372" s="6"/>
    </row>
    <row r="373" spans="1:3" x14ac:dyDescent="0.35">
      <c r="A373" s="6"/>
      <c r="B373" s="6"/>
      <c r="C373" s="6"/>
    </row>
    <row r="374" spans="1:3" x14ac:dyDescent="0.35">
      <c r="A374" s="5"/>
      <c r="B374" s="6"/>
      <c r="C374" s="6"/>
    </row>
    <row r="375" spans="1:3" x14ac:dyDescent="0.35">
      <c r="A375" s="5"/>
      <c r="B375" s="6"/>
      <c r="C375" s="6"/>
    </row>
    <row r="376" spans="1:3" x14ac:dyDescent="0.35">
      <c r="A376" s="5"/>
      <c r="B376" s="6"/>
      <c r="C376" s="6"/>
    </row>
    <row r="377" spans="1:3" x14ac:dyDescent="0.35">
      <c r="A377" s="5"/>
      <c r="B377" s="6"/>
      <c r="C377" s="6"/>
    </row>
    <row r="378" spans="1:3" x14ac:dyDescent="0.35">
      <c r="A378" s="5"/>
      <c r="B378" s="6"/>
      <c r="C378" s="6"/>
    </row>
    <row r="379" spans="1:3" x14ac:dyDescent="0.35">
      <c r="A379" s="5"/>
      <c r="B379" s="6"/>
      <c r="C379" s="6"/>
    </row>
    <row r="380" spans="1:3" x14ac:dyDescent="0.35">
      <c r="A380" s="5"/>
      <c r="B380" s="6"/>
      <c r="C380" s="6"/>
    </row>
    <row r="381" spans="1:3" x14ac:dyDescent="0.35">
      <c r="A381" s="5"/>
      <c r="B381" s="6"/>
      <c r="C381" s="6"/>
    </row>
    <row r="382" spans="1:3" x14ac:dyDescent="0.35">
      <c r="A382" s="5"/>
      <c r="B382" s="6"/>
      <c r="C382" s="6"/>
    </row>
    <row r="383" spans="1:3" x14ac:dyDescent="0.35">
      <c r="A383" s="5"/>
      <c r="B383" s="6"/>
      <c r="C383" s="6"/>
    </row>
    <row r="384" spans="1:3" x14ac:dyDescent="0.35">
      <c r="A384" s="5"/>
      <c r="B384" s="6"/>
      <c r="C384" s="6"/>
    </row>
    <row r="385" spans="1:3" x14ac:dyDescent="0.35">
      <c r="A385" s="5"/>
      <c r="B385" s="6"/>
      <c r="C385" s="6"/>
    </row>
    <row r="386" spans="1:3" x14ac:dyDescent="0.35">
      <c r="A386" s="5"/>
      <c r="B386" s="6"/>
      <c r="C386" s="6"/>
    </row>
    <row r="387" spans="1:3" x14ac:dyDescent="0.35">
      <c r="A387" s="5"/>
      <c r="B387" s="6"/>
      <c r="C387" s="6"/>
    </row>
    <row r="388" spans="1:3" x14ac:dyDescent="0.35">
      <c r="A388" s="5"/>
      <c r="B388" s="6"/>
      <c r="C388" s="6"/>
    </row>
    <row r="389" spans="1:3" x14ac:dyDescent="0.35">
      <c r="A389" s="5"/>
      <c r="B389" s="6"/>
      <c r="C389" s="6"/>
    </row>
    <row r="390" spans="1:3" x14ac:dyDescent="0.35">
      <c r="A390" s="5"/>
      <c r="B390" s="6"/>
      <c r="C390" s="6"/>
    </row>
    <row r="391" spans="1:3" x14ac:dyDescent="0.35">
      <c r="A391" s="5"/>
      <c r="B391" s="6"/>
      <c r="C391" s="6"/>
    </row>
    <row r="392" spans="1:3" x14ac:dyDescent="0.35">
      <c r="A392" s="5"/>
      <c r="B392" s="6"/>
      <c r="C392" s="6"/>
    </row>
    <row r="393" spans="1:3" x14ac:dyDescent="0.35">
      <c r="A393" s="5"/>
      <c r="B393" s="6"/>
      <c r="C393" s="6"/>
    </row>
    <row r="394" spans="1:3" x14ac:dyDescent="0.35">
      <c r="A394" s="5"/>
      <c r="B394" s="6"/>
      <c r="C394" s="6"/>
    </row>
    <row r="395" spans="1:3" x14ac:dyDescent="0.35">
      <c r="A395" s="5"/>
      <c r="B395" s="6"/>
      <c r="C395" s="6"/>
    </row>
    <row r="396" spans="1:3" x14ac:dyDescent="0.35">
      <c r="A396" s="5"/>
      <c r="B396" s="6"/>
      <c r="C396" s="6"/>
    </row>
    <row r="397" spans="1:3" x14ac:dyDescent="0.35">
      <c r="A397" s="5"/>
      <c r="B397" s="6"/>
      <c r="C397" s="6"/>
    </row>
    <row r="398" spans="1:3" x14ac:dyDescent="0.35">
      <c r="A398" s="5"/>
      <c r="B398" s="6"/>
      <c r="C398" s="6"/>
    </row>
    <row r="399" spans="1:3" x14ac:dyDescent="0.35">
      <c r="A399" s="5"/>
      <c r="B399" s="6"/>
      <c r="C399" s="6"/>
    </row>
    <row r="400" spans="1:3" x14ac:dyDescent="0.35">
      <c r="A400" s="5"/>
      <c r="B400" s="6"/>
      <c r="C400" s="6"/>
    </row>
    <row r="401" spans="1:3" x14ac:dyDescent="0.35">
      <c r="A401" s="5"/>
      <c r="B401" s="6"/>
      <c r="C401" s="6"/>
    </row>
    <row r="402" spans="1:3" x14ac:dyDescent="0.35">
      <c r="A402" s="5"/>
      <c r="B402" s="6"/>
      <c r="C402" s="6"/>
    </row>
    <row r="403" spans="1:3" x14ac:dyDescent="0.35">
      <c r="A403" s="5"/>
      <c r="B403" s="6"/>
      <c r="C403" s="6"/>
    </row>
    <row r="404" spans="1:3" x14ac:dyDescent="0.35">
      <c r="A404" s="5"/>
      <c r="B404" s="6"/>
      <c r="C404" s="6"/>
    </row>
    <row r="405" spans="1:3" x14ac:dyDescent="0.35">
      <c r="A405" s="5"/>
      <c r="B405" s="6"/>
      <c r="C405" s="6"/>
    </row>
    <row r="406" spans="1:3" x14ac:dyDescent="0.35">
      <c r="A406" s="5"/>
      <c r="B406" s="6"/>
      <c r="C406" s="6"/>
    </row>
    <row r="407" spans="1:3" x14ac:dyDescent="0.35">
      <c r="A407" s="5"/>
      <c r="B407" s="6"/>
      <c r="C407" s="6"/>
    </row>
    <row r="408" spans="1:3" x14ac:dyDescent="0.35">
      <c r="A408" s="5"/>
      <c r="B408" s="6"/>
      <c r="C408" s="6"/>
    </row>
    <row r="409" spans="1:3" x14ac:dyDescent="0.35">
      <c r="A409" s="5"/>
      <c r="B409" s="6"/>
      <c r="C409" s="6"/>
    </row>
    <row r="410" spans="1:3" x14ac:dyDescent="0.35">
      <c r="A410" s="5"/>
      <c r="B410" s="6"/>
      <c r="C410" s="6"/>
    </row>
    <row r="411" spans="1:3" x14ac:dyDescent="0.35">
      <c r="A411" s="5"/>
      <c r="B411" s="6"/>
      <c r="C411" s="6"/>
    </row>
    <row r="412" spans="1:3" x14ac:dyDescent="0.35">
      <c r="A412" s="5"/>
      <c r="B412" s="6"/>
      <c r="C412" s="6"/>
    </row>
    <row r="413" spans="1:3" x14ac:dyDescent="0.35">
      <c r="A413" s="5"/>
      <c r="B413" s="6"/>
      <c r="C413" s="6"/>
    </row>
    <row r="414" spans="1:3" x14ac:dyDescent="0.35">
      <c r="A414" s="5"/>
      <c r="B414" s="6"/>
      <c r="C414" s="6"/>
    </row>
    <row r="415" spans="1:3" x14ac:dyDescent="0.35">
      <c r="A415" s="5"/>
      <c r="B415" s="6"/>
      <c r="C415" s="6"/>
    </row>
    <row r="416" spans="1:3" x14ac:dyDescent="0.35">
      <c r="A416" s="5"/>
      <c r="B416" s="6"/>
      <c r="C416" s="6"/>
    </row>
    <row r="417" spans="1:3" x14ac:dyDescent="0.35">
      <c r="A417" s="5"/>
      <c r="B417" s="6"/>
      <c r="C417" s="6"/>
    </row>
    <row r="418" spans="1:3" x14ac:dyDescent="0.35">
      <c r="A418" s="5"/>
      <c r="B418" s="6"/>
      <c r="C418" s="6"/>
    </row>
    <row r="419" spans="1:3" x14ac:dyDescent="0.35">
      <c r="A419" s="5"/>
      <c r="B419" s="6"/>
      <c r="C419" s="6"/>
    </row>
    <row r="420" spans="1:3" x14ac:dyDescent="0.35">
      <c r="A420" s="5"/>
      <c r="B420" s="6"/>
      <c r="C420" s="6"/>
    </row>
    <row r="421" spans="1:3" x14ac:dyDescent="0.35">
      <c r="A421" s="5"/>
      <c r="B421" s="6"/>
      <c r="C421" s="6"/>
    </row>
    <row r="422" spans="1:3" x14ac:dyDescent="0.35">
      <c r="A422" s="5"/>
      <c r="B422" s="6"/>
      <c r="C422" s="6"/>
    </row>
    <row r="423" spans="1:3" x14ac:dyDescent="0.35">
      <c r="A423" s="5"/>
      <c r="B423" s="6"/>
      <c r="C423" s="6"/>
    </row>
    <row r="424" spans="1:3" x14ac:dyDescent="0.35">
      <c r="A424" s="5"/>
      <c r="B424" s="6"/>
      <c r="C424" s="6"/>
    </row>
    <row r="425" spans="1:3" x14ac:dyDescent="0.35">
      <c r="A425" s="5"/>
      <c r="B425" s="6"/>
      <c r="C425" s="6"/>
    </row>
    <row r="426" spans="1:3" x14ac:dyDescent="0.35">
      <c r="A426" s="5"/>
      <c r="B426" s="6"/>
      <c r="C426" s="6"/>
    </row>
    <row r="427" spans="1:3" x14ac:dyDescent="0.35">
      <c r="A427" s="5"/>
      <c r="B427" s="6"/>
      <c r="C427" s="6"/>
    </row>
    <row r="428" spans="1:3" x14ac:dyDescent="0.35">
      <c r="A428" s="5"/>
      <c r="B428" s="6"/>
      <c r="C428" s="6"/>
    </row>
    <row r="429" spans="1:3" x14ac:dyDescent="0.35">
      <c r="A429" s="5"/>
      <c r="B429" s="6"/>
      <c r="C429" s="6"/>
    </row>
    <row r="430" spans="1:3" x14ac:dyDescent="0.35">
      <c r="A430" s="5"/>
      <c r="B430" s="6"/>
      <c r="C430" s="6"/>
    </row>
    <row r="431" spans="1:3" x14ac:dyDescent="0.35">
      <c r="A431" s="5"/>
      <c r="B431" s="6"/>
      <c r="C431" s="6"/>
    </row>
    <row r="432" spans="1:3" x14ac:dyDescent="0.35">
      <c r="A432" s="5"/>
      <c r="B432" s="6"/>
      <c r="C432" s="6"/>
    </row>
    <row r="433" spans="1:3" x14ac:dyDescent="0.35">
      <c r="A433" s="5"/>
      <c r="B433" s="6"/>
      <c r="C433" s="6"/>
    </row>
    <row r="434" spans="1:3" x14ac:dyDescent="0.35">
      <c r="A434" s="5"/>
      <c r="B434" s="6"/>
      <c r="C434" s="6"/>
    </row>
    <row r="435" spans="1:3" x14ac:dyDescent="0.35">
      <c r="A435" s="5"/>
      <c r="B435" s="6"/>
      <c r="C435" s="6"/>
    </row>
    <row r="436" spans="1:3" x14ac:dyDescent="0.35">
      <c r="A436" s="5"/>
      <c r="B436" s="6"/>
      <c r="C436" s="6"/>
    </row>
    <row r="437" spans="1:3" x14ac:dyDescent="0.35">
      <c r="A437" s="5"/>
      <c r="B437" s="6"/>
      <c r="C437" s="6"/>
    </row>
    <row r="438" spans="1:3" x14ac:dyDescent="0.35">
      <c r="A438" s="5"/>
      <c r="B438" s="6"/>
      <c r="C438" s="6"/>
    </row>
    <row r="439" spans="1:3" x14ac:dyDescent="0.35">
      <c r="A439" s="5"/>
      <c r="B439" s="6"/>
      <c r="C439" s="6"/>
    </row>
    <row r="440" spans="1:3" x14ac:dyDescent="0.35">
      <c r="A440" s="5"/>
      <c r="B440" s="6"/>
      <c r="C440" s="6"/>
    </row>
    <row r="441" spans="1:3" x14ac:dyDescent="0.35">
      <c r="A441" s="5"/>
      <c r="B441" s="6"/>
      <c r="C441" s="6"/>
    </row>
    <row r="442" spans="1:3" x14ac:dyDescent="0.35">
      <c r="A442" s="5"/>
      <c r="B442" s="6"/>
      <c r="C442" s="6"/>
    </row>
    <row r="443" spans="1:3" x14ac:dyDescent="0.35">
      <c r="A443" s="5"/>
      <c r="B443" s="6"/>
      <c r="C443" s="6"/>
    </row>
    <row r="444" spans="1:3" x14ac:dyDescent="0.35">
      <c r="A444" s="5"/>
      <c r="B444" s="6"/>
      <c r="C444" s="6"/>
    </row>
    <row r="445" spans="1:3" x14ac:dyDescent="0.35">
      <c r="A445" s="5"/>
      <c r="B445" s="6"/>
      <c r="C445" s="6"/>
    </row>
    <row r="446" spans="1:3" x14ac:dyDescent="0.35">
      <c r="A446" s="5"/>
      <c r="B446" s="6"/>
      <c r="C446" s="6"/>
    </row>
    <row r="447" spans="1:3" x14ac:dyDescent="0.35">
      <c r="A447" s="5"/>
      <c r="B447" s="6"/>
      <c r="C447" s="6"/>
    </row>
    <row r="448" spans="1:3" x14ac:dyDescent="0.35">
      <c r="A448" s="5"/>
      <c r="B448" s="6"/>
      <c r="C448" s="6"/>
    </row>
    <row r="449" spans="1:3" x14ac:dyDescent="0.35">
      <c r="A449" s="5"/>
      <c r="B449" s="6"/>
      <c r="C449" s="6"/>
    </row>
    <row r="450" spans="1:3" x14ac:dyDescent="0.35">
      <c r="A450" s="5"/>
      <c r="B450" s="6"/>
      <c r="C450" s="6"/>
    </row>
    <row r="451" spans="1:3" x14ac:dyDescent="0.35">
      <c r="A451" s="5"/>
      <c r="B451" s="6"/>
      <c r="C451" s="6"/>
    </row>
    <row r="452" spans="1:3" x14ac:dyDescent="0.35">
      <c r="A452" s="5"/>
      <c r="B452" s="6"/>
      <c r="C452" s="6"/>
    </row>
    <row r="453" spans="1:3" x14ac:dyDescent="0.35">
      <c r="A453" s="5"/>
      <c r="B453" s="6"/>
      <c r="C453" s="6"/>
    </row>
    <row r="454" spans="1:3" x14ac:dyDescent="0.35">
      <c r="A454" s="6"/>
      <c r="B454" s="6"/>
      <c r="C454" s="6"/>
    </row>
    <row r="455" spans="1:3" x14ac:dyDescent="0.35">
      <c r="A455" s="6"/>
      <c r="B455" s="6"/>
      <c r="C455" s="6"/>
    </row>
    <row r="456" spans="1:3" x14ac:dyDescent="0.35">
      <c r="A456" s="5"/>
      <c r="B456" s="6"/>
      <c r="C456" s="6"/>
    </row>
    <row r="457" spans="1:3" x14ac:dyDescent="0.35">
      <c r="A457" s="5"/>
      <c r="B457" s="6"/>
      <c r="C457" s="6"/>
    </row>
    <row r="458" spans="1:3" x14ac:dyDescent="0.35">
      <c r="A458" s="5"/>
      <c r="B458" s="6"/>
      <c r="C458" s="6"/>
    </row>
    <row r="459" spans="1:3" x14ac:dyDescent="0.35">
      <c r="A459" s="5"/>
      <c r="B459" s="6"/>
      <c r="C459" s="6"/>
    </row>
    <row r="460" spans="1:3" x14ac:dyDescent="0.35">
      <c r="A460" s="5"/>
      <c r="B460" s="6"/>
      <c r="C460" s="6"/>
    </row>
    <row r="461" spans="1:3" x14ac:dyDescent="0.35">
      <c r="A461" s="5"/>
      <c r="B461" s="6"/>
      <c r="C461" s="6"/>
    </row>
    <row r="462" spans="1:3" x14ac:dyDescent="0.35">
      <c r="A462" s="5"/>
      <c r="B462" s="6"/>
      <c r="C462" s="6"/>
    </row>
    <row r="463" spans="1:3" x14ac:dyDescent="0.35">
      <c r="A463" s="5"/>
      <c r="B463" s="6"/>
      <c r="C463" s="6"/>
    </row>
    <row r="464" spans="1:3" x14ac:dyDescent="0.35">
      <c r="A464" s="5"/>
      <c r="B464" s="6"/>
      <c r="C464" s="6"/>
    </row>
    <row r="465" spans="1:3" x14ac:dyDescent="0.35">
      <c r="A465" s="5"/>
      <c r="B465" s="6"/>
      <c r="C465" s="6"/>
    </row>
    <row r="466" spans="1:3" x14ac:dyDescent="0.35">
      <c r="A466" s="5"/>
      <c r="B466" s="6"/>
      <c r="C466" s="6"/>
    </row>
    <row r="467" spans="1:3" x14ac:dyDescent="0.35">
      <c r="A467" s="5"/>
      <c r="B467" s="6"/>
      <c r="C467" s="6"/>
    </row>
    <row r="468" spans="1:3" x14ac:dyDescent="0.35">
      <c r="A468" s="5"/>
      <c r="B468" s="6"/>
      <c r="C468" s="6"/>
    </row>
    <row r="469" spans="1:3" x14ac:dyDescent="0.35">
      <c r="A469" s="5"/>
      <c r="B469" s="6"/>
      <c r="C469" s="6"/>
    </row>
    <row r="470" spans="1:3" x14ac:dyDescent="0.35">
      <c r="A470" s="5"/>
      <c r="B470" s="6"/>
      <c r="C470" s="6"/>
    </row>
    <row r="471" spans="1:3" x14ac:dyDescent="0.35">
      <c r="A471" s="5"/>
      <c r="B471" s="6"/>
      <c r="C471" s="6"/>
    </row>
    <row r="472" spans="1:3" x14ac:dyDescent="0.35">
      <c r="A472" s="5"/>
      <c r="B472" s="6"/>
      <c r="C472" s="6"/>
    </row>
    <row r="473" spans="1:3" x14ac:dyDescent="0.35">
      <c r="A473" s="5"/>
      <c r="B473" s="6"/>
      <c r="C473" s="6"/>
    </row>
    <row r="474" spans="1:3" x14ac:dyDescent="0.35">
      <c r="A474" s="5"/>
      <c r="B474" s="6"/>
      <c r="C474" s="6"/>
    </row>
    <row r="475" spans="1:3" x14ac:dyDescent="0.35">
      <c r="A475" s="5"/>
      <c r="B475" s="6"/>
      <c r="C475" s="6"/>
    </row>
    <row r="476" spans="1:3" x14ac:dyDescent="0.35">
      <c r="A476" s="5"/>
      <c r="B476" s="6"/>
      <c r="C476" s="6"/>
    </row>
    <row r="477" spans="1:3" x14ac:dyDescent="0.35">
      <c r="A477" s="5"/>
      <c r="B477" s="6"/>
      <c r="C477" s="6"/>
    </row>
    <row r="478" spans="1:3" x14ac:dyDescent="0.35">
      <c r="A478" s="5"/>
      <c r="B478" s="6"/>
      <c r="C478" s="6"/>
    </row>
    <row r="479" spans="1:3" x14ac:dyDescent="0.35">
      <c r="A479" s="5"/>
      <c r="B479" s="6"/>
      <c r="C479" s="6"/>
    </row>
    <row r="480" spans="1:3" x14ac:dyDescent="0.35">
      <c r="A480" s="5"/>
      <c r="B480" s="6"/>
      <c r="C480" s="6"/>
    </row>
    <row r="481" spans="1:3" x14ac:dyDescent="0.35">
      <c r="A481" s="5"/>
      <c r="B481" s="6"/>
      <c r="C481" s="6"/>
    </row>
    <row r="482" spans="1:3" x14ac:dyDescent="0.35">
      <c r="A482" s="5"/>
      <c r="B482" s="6"/>
      <c r="C482" s="6"/>
    </row>
    <row r="483" spans="1:3" x14ac:dyDescent="0.35">
      <c r="A483" s="5"/>
      <c r="B483" s="6"/>
      <c r="C483" s="6"/>
    </row>
    <row r="484" spans="1:3" x14ac:dyDescent="0.35">
      <c r="A484" s="5"/>
      <c r="B484" s="6"/>
      <c r="C484" s="6"/>
    </row>
    <row r="485" spans="1:3" x14ac:dyDescent="0.35">
      <c r="A485" s="5"/>
      <c r="B485" s="6"/>
      <c r="C485" s="6"/>
    </row>
    <row r="486" spans="1:3" x14ac:dyDescent="0.35">
      <c r="A486" s="5"/>
      <c r="B486" s="6"/>
      <c r="C486" s="6"/>
    </row>
    <row r="487" spans="1:3" x14ac:dyDescent="0.35">
      <c r="A487" s="5"/>
      <c r="B487" s="6"/>
      <c r="C487" s="6"/>
    </row>
    <row r="488" spans="1:3" x14ac:dyDescent="0.35">
      <c r="A488" s="5"/>
      <c r="B488" s="6"/>
      <c r="C488" s="6"/>
    </row>
    <row r="489" spans="1:3" x14ac:dyDescent="0.35">
      <c r="A489" s="5"/>
      <c r="B489" s="6"/>
      <c r="C489" s="6"/>
    </row>
    <row r="490" spans="1:3" x14ac:dyDescent="0.35">
      <c r="A490" s="5"/>
      <c r="B490" s="6"/>
      <c r="C490" s="6"/>
    </row>
    <row r="491" spans="1:3" x14ac:dyDescent="0.35">
      <c r="A491" s="5"/>
      <c r="B491" s="6"/>
      <c r="C491" s="6"/>
    </row>
    <row r="492" spans="1:3" x14ac:dyDescent="0.35">
      <c r="A492" s="5"/>
      <c r="B492" s="6"/>
      <c r="C492" s="6"/>
    </row>
    <row r="493" spans="1:3" x14ac:dyDescent="0.35">
      <c r="A493" s="5"/>
      <c r="B493" s="6"/>
      <c r="C493" s="6"/>
    </row>
    <row r="494" spans="1:3" x14ac:dyDescent="0.35">
      <c r="A494" s="5"/>
      <c r="B494" s="6"/>
      <c r="C494" s="6"/>
    </row>
    <row r="495" spans="1:3" x14ac:dyDescent="0.35">
      <c r="A495" s="5"/>
      <c r="B495" s="6"/>
      <c r="C495" s="6"/>
    </row>
    <row r="496" spans="1:3" x14ac:dyDescent="0.35">
      <c r="A496" s="5"/>
      <c r="B496" s="6"/>
      <c r="C496" s="6"/>
    </row>
    <row r="497" spans="1:3" x14ac:dyDescent="0.35">
      <c r="A497" s="5"/>
      <c r="B497" s="6"/>
      <c r="C497" s="6"/>
    </row>
    <row r="498" spans="1:3" x14ac:dyDescent="0.35">
      <c r="A498" s="5"/>
      <c r="B498" s="6"/>
      <c r="C498" s="6"/>
    </row>
    <row r="499" spans="1:3" x14ac:dyDescent="0.35">
      <c r="A499" s="5"/>
      <c r="B499" s="6"/>
      <c r="C499" s="6"/>
    </row>
    <row r="500" spans="1:3" x14ac:dyDescent="0.35">
      <c r="A500" s="5"/>
      <c r="B500" s="6"/>
      <c r="C500" s="6"/>
    </row>
    <row r="501" spans="1:3" x14ac:dyDescent="0.35">
      <c r="A501" s="5"/>
      <c r="B501" s="6"/>
      <c r="C501" s="6"/>
    </row>
    <row r="502" spans="1:3" x14ac:dyDescent="0.35">
      <c r="A502" s="5"/>
      <c r="B502" s="6"/>
      <c r="C502" s="6"/>
    </row>
    <row r="503" spans="1:3" x14ac:dyDescent="0.35">
      <c r="A503" s="5"/>
      <c r="B503" s="6"/>
      <c r="C503" s="6"/>
    </row>
    <row r="504" spans="1:3" x14ac:dyDescent="0.35">
      <c r="A504" s="5"/>
      <c r="B504" s="6"/>
      <c r="C504" s="6"/>
    </row>
    <row r="505" spans="1:3" x14ac:dyDescent="0.35">
      <c r="A505" s="5"/>
      <c r="B505" s="6"/>
      <c r="C505" s="6"/>
    </row>
    <row r="506" spans="1:3" x14ac:dyDescent="0.35">
      <c r="A506" s="5"/>
      <c r="B506" s="6"/>
      <c r="C506" s="6"/>
    </row>
    <row r="507" spans="1:3" x14ac:dyDescent="0.35">
      <c r="A507" s="5"/>
      <c r="B507" s="6"/>
      <c r="C507" s="6"/>
    </row>
    <row r="508" spans="1:3" x14ac:dyDescent="0.35">
      <c r="A508" s="5"/>
      <c r="B508" s="6"/>
      <c r="C508" s="6"/>
    </row>
    <row r="509" spans="1:3" x14ac:dyDescent="0.35">
      <c r="A509" s="5"/>
      <c r="B509" s="6"/>
      <c r="C509" s="6"/>
    </row>
    <row r="510" spans="1:3" x14ac:dyDescent="0.35">
      <c r="A510" s="5"/>
      <c r="B510" s="6"/>
      <c r="C510" s="6"/>
    </row>
    <row r="511" spans="1:3" x14ac:dyDescent="0.35">
      <c r="A511" s="5"/>
      <c r="B511" s="6"/>
      <c r="C511" s="6"/>
    </row>
    <row r="512" spans="1:3" x14ac:dyDescent="0.35">
      <c r="A512" s="5"/>
      <c r="B512" s="6"/>
      <c r="C512" s="6"/>
    </row>
    <row r="513" spans="1:3" x14ac:dyDescent="0.35">
      <c r="A513" s="5"/>
      <c r="B513" s="6"/>
      <c r="C513" s="6"/>
    </row>
    <row r="514" spans="1:3" x14ac:dyDescent="0.35">
      <c r="A514" s="5"/>
      <c r="B514" s="6"/>
      <c r="C514" s="6"/>
    </row>
    <row r="515" spans="1:3" x14ac:dyDescent="0.35">
      <c r="A515" s="5"/>
      <c r="B515" s="6"/>
      <c r="C515" s="6"/>
    </row>
    <row r="516" spans="1:3" x14ac:dyDescent="0.35">
      <c r="A516" s="5"/>
      <c r="B516" s="6"/>
      <c r="C516" s="6"/>
    </row>
    <row r="517" spans="1:3" x14ac:dyDescent="0.35">
      <c r="A517" s="5"/>
      <c r="B517" s="6"/>
      <c r="C517" s="6"/>
    </row>
    <row r="518" spans="1:3" x14ac:dyDescent="0.35">
      <c r="A518" s="5"/>
      <c r="B518" s="6"/>
      <c r="C518" s="6"/>
    </row>
    <row r="519" spans="1:3" x14ac:dyDescent="0.35">
      <c r="A519" s="5"/>
      <c r="B519" s="6"/>
      <c r="C519" s="6"/>
    </row>
    <row r="520" spans="1:3" x14ac:dyDescent="0.35">
      <c r="A520" s="5"/>
      <c r="B520" s="6"/>
      <c r="C520" s="6"/>
    </row>
    <row r="521" spans="1:3" x14ac:dyDescent="0.35">
      <c r="A521" s="5"/>
      <c r="B521" s="6"/>
      <c r="C521" s="6"/>
    </row>
    <row r="522" spans="1:3" x14ac:dyDescent="0.35">
      <c r="A522" s="5"/>
      <c r="B522" s="6"/>
      <c r="C522" s="6"/>
    </row>
    <row r="523" spans="1:3" x14ac:dyDescent="0.35">
      <c r="A523" s="5"/>
      <c r="B523" s="6"/>
      <c r="C523" s="6"/>
    </row>
    <row r="524" spans="1:3" x14ac:dyDescent="0.35">
      <c r="A524" s="5"/>
      <c r="B524" s="6"/>
      <c r="C524" s="6"/>
    </row>
    <row r="525" spans="1:3" x14ac:dyDescent="0.35">
      <c r="A525" s="5"/>
      <c r="B525" s="6"/>
      <c r="C525" s="6"/>
    </row>
    <row r="526" spans="1:3" x14ac:dyDescent="0.35">
      <c r="A526" s="5"/>
      <c r="B526" s="6"/>
      <c r="C526" s="6"/>
    </row>
    <row r="527" spans="1:3" x14ac:dyDescent="0.35">
      <c r="A527" s="5"/>
      <c r="B527" s="6"/>
      <c r="C527" s="6"/>
    </row>
    <row r="528" spans="1:3" x14ac:dyDescent="0.35">
      <c r="A528" s="5"/>
      <c r="B528" s="6"/>
      <c r="C528" s="6"/>
    </row>
    <row r="529" spans="1:3" x14ac:dyDescent="0.35">
      <c r="A529" s="5"/>
      <c r="B529" s="6"/>
      <c r="C529" s="6"/>
    </row>
    <row r="530" spans="1:3" x14ac:dyDescent="0.35">
      <c r="A530" s="5"/>
      <c r="B530" s="6"/>
      <c r="C530" s="6"/>
    </row>
    <row r="531" spans="1:3" x14ac:dyDescent="0.35">
      <c r="A531" s="5"/>
      <c r="B531" s="6"/>
      <c r="C531" s="6"/>
    </row>
    <row r="532" spans="1:3" x14ac:dyDescent="0.35">
      <c r="A532" s="5"/>
      <c r="B532" s="6"/>
      <c r="C532" s="6"/>
    </row>
    <row r="533" spans="1:3" x14ac:dyDescent="0.35">
      <c r="A533" s="5"/>
      <c r="B533" s="6"/>
      <c r="C533" s="6"/>
    </row>
    <row r="534" spans="1:3" x14ac:dyDescent="0.35">
      <c r="A534" s="5"/>
      <c r="B534" s="6"/>
      <c r="C534" s="6"/>
    </row>
    <row r="535" spans="1:3" x14ac:dyDescent="0.35">
      <c r="A535" s="5"/>
      <c r="B535" s="6"/>
      <c r="C53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5FE7-8A5C-4EF2-BF73-71D0EFE0774C}">
  <dimension ref="A1:W144"/>
  <sheetViews>
    <sheetView tabSelected="1" topLeftCell="B1" zoomScale="50" zoomScaleNormal="50" workbookViewId="0">
      <selection activeCell="W10" sqref="W10"/>
    </sheetView>
  </sheetViews>
  <sheetFormatPr defaultRowHeight="14.5" x14ac:dyDescent="0.35"/>
  <cols>
    <col min="1" max="1" width="15.7265625" bestFit="1" customWidth="1"/>
    <col min="2" max="2" width="10.453125" bestFit="1" customWidth="1"/>
    <col min="3" max="3" width="6.6328125" bestFit="1" customWidth="1"/>
    <col min="4" max="4" width="15.7265625" style="1" bestFit="1" customWidth="1"/>
    <col min="5" max="5" width="12.26953125" bestFit="1" customWidth="1"/>
    <col min="6" max="6" width="6.6328125" bestFit="1" customWidth="1"/>
    <col min="7" max="7" width="15.7265625" style="1" bestFit="1" customWidth="1"/>
    <col min="8" max="8" width="12.26953125" bestFit="1" customWidth="1"/>
    <col min="9" max="9" width="17" bestFit="1" customWidth="1"/>
    <col min="10" max="10" width="15.7265625" style="1" bestFit="1" customWidth="1"/>
    <col min="11" max="11" width="12.26953125" bestFit="1" customWidth="1"/>
    <col min="12" max="12" width="20.26953125" bestFit="1" customWidth="1"/>
    <col min="13" max="13" width="15.7265625" style="1" bestFit="1" customWidth="1"/>
    <col min="14" max="14" width="12.26953125" bestFit="1" customWidth="1"/>
    <col min="15" max="15" width="8.453125" bestFit="1" customWidth="1"/>
    <col min="16" max="16" width="15.7265625" style="1" bestFit="1" customWidth="1"/>
    <col min="17" max="17" width="13" bestFit="1" customWidth="1"/>
    <col min="18" max="18" width="19.90625" bestFit="1" customWidth="1"/>
    <col min="19" max="19" width="15.7265625" style="1" bestFit="1" customWidth="1"/>
    <col min="20" max="20" width="13" bestFit="1" customWidth="1"/>
    <col min="22" max="22" width="17.1796875" bestFit="1" customWidth="1"/>
    <col min="23" max="23" width="44.6328125" customWidth="1"/>
  </cols>
  <sheetData>
    <row r="1" spans="1:23" ht="15" thickBot="1" x14ac:dyDescent="0.4">
      <c r="B1" s="2" t="s">
        <v>249</v>
      </c>
      <c r="C1" s="2" t="s">
        <v>0</v>
      </c>
      <c r="D1" s="10" t="s">
        <v>250</v>
      </c>
      <c r="E1" s="2" t="s">
        <v>1</v>
      </c>
      <c r="F1" s="2" t="s">
        <v>2</v>
      </c>
      <c r="G1" s="10" t="s">
        <v>250</v>
      </c>
      <c r="H1" s="2" t="s">
        <v>1</v>
      </c>
      <c r="I1" s="2" t="s">
        <v>3</v>
      </c>
      <c r="J1" s="10" t="s">
        <v>250</v>
      </c>
      <c r="K1" s="2" t="s">
        <v>1</v>
      </c>
      <c r="L1" s="2" t="s">
        <v>4</v>
      </c>
      <c r="M1" s="10" t="s">
        <v>250</v>
      </c>
      <c r="N1" s="2" t="s">
        <v>1</v>
      </c>
      <c r="O1" s="2" t="s">
        <v>5</v>
      </c>
      <c r="P1" s="10" t="s">
        <v>250</v>
      </c>
      <c r="Q1" s="2" t="s">
        <v>1</v>
      </c>
      <c r="R1" s="2" t="s">
        <v>6</v>
      </c>
      <c r="S1" s="10" t="s">
        <v>250</v>
      </c>
      <c r="T1" s="2" t="s">
        <v>1</v>
      </c>
    </row>
    <row r="2" spans="1:23" ht="15.5" thickTop="1" thickBot="1" x14ac:dyDescent="0.4">
      <c r="A2" s="3" t="s">
        <v>251</v>
      </c>
      <c r="B2" s="4">
        <v>1278</v>
      </c>
      <c r="C2" s="4">
        <v>1232</v>
      </c>
      <c r="D2" s="14">
        <v>3.5993740219092296E-2</v>
      </c>
      <c r="E2" s="4">
        <v>7</v>
      </c>
      <c r="F2" s="4">
        <v>1160</v>
      </c>
      <c r="G2" s="14">
        <v>9.2331768388106417E-2</v>
      </c>
      <c r="H2" s="4">
        <v>1</v>
      </c>
      <c r="I2" s="4">
        <v>1232</v>
      </c>
      <c r="J2" s="14">
        <v>3.5993740219092296E-2</v>
      </c>
      <c r="K2" s="4">
        <v>15</v>
      </c>
      <c r="L2" s="4">
        <v>1232</v>
      </c>
      <c r="M2" s="14">
        <v>3.5993740219092296E-2</v>
      </c>
      <c r="N2" s="4">
        <v>18</v>
      </c>
      <c r="O2" s="4">
        <v>1249</v>
      </c>
      <c r="P2" s="14">
        <v>2.2691705790297334E-2</v>
      </c>
      <c r="Q2" s="4">
        <v>149</v>
      </c>
      <c r="R2" s="4">
        <v>1249</v>
      </c>
      <c r="S2" s="14">
        <v>2.2691705790297334E-2</v>
      </c>
      <c r="T2" s="11">
        <v>151</v>
      </c>
    </row>
    <row r="3" spans="1:23" ht="15" thickTop="1" x14ac:dyDescent="0.35">
      <c r="A3" s="5" t="s">
        <v>252</v>
      </c>
      <c r="B3" s="6">
        <v>1359</v>
      </c>
      <c r="C3" s="6">
        <v>1290</v>
      </c>
      <c r="D3" s="15">
        <v>5.0772626931567366E-2</v>
      </c>
      <c r="E3" s="6">
        <v>6</v>
      </c>
      <c r="F3" s="6">
        <v>1093</v>
      </c>
      <c r="G3" s="15">
        <v>0.19573215599705662</v>
      </c>
      <c r="H3" s="6">
        <v>2</v>
      </c>
      <c r="I3" s="6">
        <v>1290</v>
      </c>
      <c r="J3" s="15">
        <v>5.0772626931567366E-2</v>
      </c>
      <c r="K3" s="6">
        <v>16</v>
      </c>
      <c r="L3" s="6">
        <v>1290</v>
      </c>
      <c r="M3" s="15">
        <v>5.0772626931567366E-2</v>
      </c>
      <c r="N3" s="6">
        <v>19</v>
      </c>
      <c r="O3" s="6">
        <v>1327</v>
      </c>
      <c r="P3" s="15">
        <v>2.3546725533480473E-2</v>
      </c>
      <c r="Q3" s="6">
        <v>135</v>
      </c>
      <c r="R3" s="6">
        <v>1327</v>
      </c>
      <c r="S3" s="15">
        <v>2.3546725533480473E-2</v>
      </c>
      <c r="T3" s="12">
        <v>137</v>
      </c>
      <c r="V3" s="17" t="s">
        <v>373</v>
      </c>
      <c r="W3" s="18" t="s">
        <v>374</v>
      </c>
    </row>
    <row r="4" spans="1:23" x14ac:dyDescent="0.35">
      <c r="A4" s="5" t="s">
        <v>253</v>
      </c>
      <c r="B4" s="6">
        <v>1081</v>
      </c>
      <c r="C4" s="6">
        <v>1073</v>
      </c>
      <c r="D4" s="15">
        <v>7.4005550416281762E-3</v>
      </c>
      <c r="E4" s="6">
        <v>6</v>
      </c>
      <c r="F4" s="6">
        <v>948</v>
      </c>
      <c r="G4" s="15">
        <v>0.1230342275670675</v>
      </c>
      <c r="H4" s="6">
        <v>2</v>
      </c>
      <c r="I4" s="6">
        <v>1073</v>
      </c>
      <c r="J4" s="15">
        <v>7.4005550416281762E-3</v>
      </c>
      <c r="K4" s="6">
        <v>16</v>
      </c>
      <c r="L4" s="6">
        <v>1073</v>
      </c>
      <c r="M4" s="15">
        <v>7.4005550416281762E-3</v>
      </c>
      <c r="N4" s="6">
        <v>19</v>
      </c>
      <c r="O4" s="6">
        <v>1073</v>
      </c>
      <c r="P4" s="15">
        <v>7.4005550416281762E-3</v>
      </c>
      <c r="Q4" s="6">
        <v>114</v>
      </c>
      <c r="R4" s="6">
        <v>1074</v>
      </c>
      <c r="S4" s="15">
        <v>6.4754856614246403E-3</v>
      </c>
      <c r="T4" s="12">
        <v>116</v>
      </c>
      <c r="V4" s="19" t="s">
        <v>0</v>
      </c>
      <c r="W4" s="20" t="s">
        <v>376</v>
      </c>
    </row>
    <row r="5" spans="1:23" x14ac:dyDescent="0.35">
      <c r="A5" s="5" t="s">
        <v>254</v>
      </c>
      <c r="B5" s="6">
        <v>1293</v>
      </c>
      <c r="C5" s="6">
        <v>1268</v>
      </c>
      <c r="D5" s="15">
        <v>1.9334880123743181E-2</v>
      </c>
      <c r="E5" s="6">
        <v>7</v>
      </c>
      <c r="F5" s="6">
        <v>1149</v>
      </c>
      <c r="G5" s="15">
        <v>0.11136890951276102</v>
      </c>
      <c r="H5" s="6">
        <v>1</v>
      </c>
      <c r="I5" s="6">
        <v>1268</v>
      </c>
      <c r="J5" s="15">
        <v>1.9334880123743181E-2</v>
      </c>
      <c r="K5" s="6">
        <v>16</v>
      </c>
      <c r="L5" s="6">
        <v>1268</v>
      </c>
      <c r="M5" s="15">
        <v>1.9334880123743181E-2</v>
      </c>
      <c r="N5" s="6">
        <v>19</v>
      </c>
      <c r="O5" s="6">
        <v>1268</v>
      </c>
      <c r="P5" s="15">
        <v>1.9334880123743181E-2</v>
      </c>
      <c r="Q5" s="6">
        <v>128</v>
      </c>
      <c r="R5" s="6">
        <v>1269</v>
      </c>
      <c r="S5" s="15">
        <v>1.8561484918793503E-2</v>
      </c>
      <c r="T5" s="12">
        <v>130</v>
      </c>
      <c r="V5" s="19" t="s">
        <v>2</v>
      </c>
      <c r="W5" s="20" t="s">
        <v>377</v>
      </c>
    </row>
    <row r="6" spans="1:23" x14ac:dyDescent="0.35">
      <c r="A6" s="5" t="s">
        <v>255</v>
      </c>
      <c r="B6" s="6">
        <v>1235</v>
      </c>
      <c r="C6" s="6">
        <v>1198</v>
      </c>
      <c r="D6" s="15">
        <v>2.9959514170040502E-2</v>
      </c>
      <c r="E6" s="6">
        <v>6</v>
      </c>
      <c r="F6" s="6">
        <v>1097</v>
      </c>
      <c r="G6" s="15">
        <v>0.1117408906882591</v>
      </c>
      <c r="H6" s="6">
        <v>1</v>
      </c>
      <c r="I6" s="6">
        <v>1198</v>
      </c>
      <c r="J6" s="15">
        <v>2.9959514170040502E-2</v>
      </c>
      <c r="K6" s="6">
        <v>15</v>
      </c>
      <c r="L6" s="6">
        <v>1198</v>
      </c>
      <c r="M6" s="15">
        <v>2.9959514170040502E-2</v>
      </c>
      <c r="N6" s="6">
        <v>18</v>
      </c>
      <c r="O6" s="6">
        <v>1204</v>
      </c>
      <c r="P6" s="15">
        <v>2.5101214574898778E-2</v>
      </c>
      <c r="Q6" s="6">
        <v>133</v>
      </c>
      <c r="R6" s="6">
        <v>1204</v>
      </c>
      <c r="S6" s="15">
        <v>2.5101214574898778E-2</v>
      </c>
      <c r="T6" s="12">
        <v>136</v>
      </c>
      <c r="V6" s="19" t="s">
        <v>3</v>
      </c>
      <c r="W6" s="20" t="s">
        <v>378</v>
      </c>
    </row>
    <row r="7" spans="1:23" x14ac:dyDescent="0.35">
      <c r="A7" s="5" t="s">
        <v>256</v>
      </c>
      <c r="B7" s="6">
        <v>1195</v>
      </c>
      <c r="C7" s="6">
        <v>1180</v>
      </c>
      <c r="D7" s="15">
        <v>1.2552301255230103E-2</v>
      </c>
      <c r="E7" s="6">
        <v>7</v>
      </c>
      <c r="F7" s="6">
        <v>1005</v>
      </c>
      <c r="G7" s="15">
        <v>0.15899581589958156</v>
      </c>
      <c r="H7" s="6">
        <v>2</v>
      </c>
      <c r="I7" s="6">
        <v>1180</v>
      </c>
      <c r="J7" s="15">
        <v>1.2552301255230103E-2</v>
      </c>
      <c r="K7" s="6">
        <v>15</v>
      </c>
      <c r="L7" s="6">
        <v>1180</v>
      </c>
      <c r="M7" s="15">
        <v>1.2552301255230103E-2</v>
      </c>
      <c r="N7" s="6">
        <v>18</v>
      </c>
      <c r="O7" s="6">
        <v>1182</v>
      </c>
      <c r="P7" s="15">
        <v>1.0878661087866059E-2</v>
      </c>
      <c r="Q7" s="6">
        <v>133</v>
      </c>
      <c r="R7" s="6">
        <v>1182</v>
      </c>
      <c r="S7" s="15">
        <v>1.0878661087866059E-2</v>
      </c>
      <c r="T7" s="12">
        <v>135</v>
      </c>
      <c r="V7" s="19" t="s">
        <v>4</v>
      </c>
      <c r="W7" s="20" t="s">
        <v>379</v>
      </c>
    </row>
    <row r="8" spans="1:23" x14ac:dyDescent="0.35">
      <c r="A8" s="5" t="s">
        <v>257</v>
      </c>
      <c r="B8" s="6">
        <v>1234</v>
      </c>
      <c r="C8" s="6">
        <v>1226</v>
      </c>
      <c r="D8" s="15">
        <v>6.4829821717989899E-3</v>
      </c>
      <c r="E8" s="6">
        <v>6</v>
      </c>
      <c r="F8" s="6">
        <v>1037</v>
      </c>
      <c r="G8" s="15">
        <v>0.15964343598055108</v>
      </c>
      <c r="H8" s="6">
        <v>2</v>
      </c>
      <c r="I8" s="6">
        <v>1226</v>
      </c>
      <c r="J8" s="15">
        <v>6.4829821717989899E-3</v>
      </c>
      <c r="K8" s="6">
        <v>16</v>
      </c>
      <c r="L8" s="6">
        <v>1226</v>
      </c>
      <c r="M8" s="15">
        <v>6.4829821717989899E-3</v>
      </c>
      <c r="N8" s="6">
        <v>19</v>
      </c>
      <c r="O8" s="6">
        <v>1234</v>
      </c>
      <c r="P8" s="15">
        <v>0</v>
      </c>
      <c r="Q8" s="6">
        <v>114</v>
      </c>
      <c r="R8" s="6">
        <v>1234</v>
      </c>
      <c r="S8" s="15">
        <v>0</v>
      </c>
      <c r="T8" s="12">
        <v>117</v>
      </c>
      <c r="V8" s="19" t="s">
        <v>5</v>
      </c>
      <c r="W8" s="20" t="s">
        <v>380</v>
      </c>
    </row>
    <row r="9" spans="1:23" x14ac:dyDescent="0.35">
      <c r="A9" s="5" t="s">
        <v>258</v>
      </c>
      <c r="B9" s="6">
        <v>1206</v>
      </c>
      <c r="C9" s="6">
        <v>1170</v>
      </c>
      <c r="D9" s="15">
        <v>2.9850746268656692E-2</v>
      </c>
      <c r="E9" s="6">
        <v>6</v>
      </c>
      <c r="F9" s="6">
        <v>1079</v>
      </c>
      <c r="G9" s="15">
        <v>0.1053067993366501</v>
      </c>
      <c r="H9" s="6">
        <v>2</v>
      </c>
      <c r="I9" s="6">
        <v>1170</v>
      </c>
      <c r="J9" s="15">
        <v>2.9850746268656692E-2</v>
      </c>
      <c r="K9" s="6">
        <v>15</v>
      </c>
      <c r="L9" s="6">
        <v>1170</v>
      </c>
      <c r="M9" s="15">
        <v>2.9850746268656692E-2</v>
      </c>
      <c r="N9" s="6">
        <v>18</v>
      </c>
      <c r="O9" s="6">
        <v>1179</v>
      </c>
      <c r="P9" s="15">
        <v>2.2388059701492491E-2</v>
      </c>
      <c r="Q9" s="6">
        <v>153</v>
      </c>
      <c r="R9" s="6">
        <v>1179</v>
      </c>
      <c r="S9" s="15">
        <v>2.2388059701492491E-2</v>
      </c>
      <c r="T9" s="12">
        <v>155</v>
      </c>
      <c r="V9" s="19" t="s">
        <v>375</v>
      </c>
      <c r="W9" s="20" t="s">
        <v>381</v>
      </c>
    </row>
    <row r="10" spans="1:23" x14ac:dyDescent="0.35">
      <c r="A10" s="5" t="s">
        <v>259</v>
      </c>
      <c r="B10" s="6">
        <v>1230</v>
      </c>
      <c r="C10" s="6">
        <v>1206</v>
      </c>
      <c r="D10" s="15">
        <v>1.9512195121951237E-2</v>
      </c>
      <c r="E10" s="6">
        <v>6</v>
      </c>
      <c r="F10" s="6">
        <v>989</v>
      </c>
      <c r="G10" s="15">
        <v>0.19593495934959348</v>
      </c>
      <c r="H10" s="6">
        <v>2</v>
      </c>
      <c r="I10" s="6">
        <v>1206</v>
      </c>
      <c r="J10" s="15">
        <v>1.9512195121951237E-2</v>
      </c>
      <c r="K10" s="6">
        <v>16</v>
      </c>
      <c r="L10" s="6">
        <v>1206</v>
      </c>
      <c r="M10" s="15">
        <v>1.9512195121951237E-2</v>
      </c>
      <c r="N10" s="6">
        <v>18</v>
      </c>
      <c r="O10" s="6">
        <v>1209</v>
      </c>
      <c r="P10" s="15">
        <v>1.7073170731707332E-2</v>
      </c>
      <c r="Q10" s="6">
        <v>119</v>
      </c>
      <c r="R10" s="6">
        <v>1209</v>
      </c>
      <c r="S10" s="15">
        <v>1.7073170731707332E-2</v>
      </c>
      <c r="T10" s="12">
        <v>121</v>
      </c>
      <c r="V10" s="19" t="s">
        <v>382</v>
      </c>
      <c r="W10" s="20" t="s">
        <v>383</v>
      </c>
    </row>
    <row r="11" spans="1:23" ht="15" thickBot="1" x14ac:dyDescent="0.4">
      <c r="A11" s="8" t="s">
        <v>260</v>
      </c>
      <c r="B11" s="9">
        <v>1108</v>
      </c>
      <c r="C11" s="9">
        <v>1082</v>
      </c>
      <c r="D11" s="16">
        <v>2.3465703971119134E-2</v>
      </c>
      <c r="E11" s="9">
        <v>7</v>
      </c>
      <c r="F11" s="9">
        <v>960</v>
      </c>
      <c r="G11" s="16">
        <v>0.13357400722021662</v>
      </c>
      <c r="H11" s="9">
        <v>1</v>
      </c>
      <c r="I11" s="9">
        <v>1082</v>
      </c>
      <c r="J11" s="16">
        <v>2.3465703971119134E-2</v>
      </c>
      <c r="K11" s="9">
        <v>15</v>
      </c>
      <c r="L11" s="9">
        <v>1082</v>
      </c>
      <c r="M11" s="16">
        <v>2.3465703971119134E-2</v>
      </c>
      <c r="N11" s="9">
        <v>18</v>
      </c>
      <c r="O11" s="9">
        <v>1084</v>
      </c>
      <c r="P11" s="16">
        <v>2.166064981949456E-2</v>
      </c>
      <c r="Q11" s="9">
        <v>137</v>
      </c>
      <c r="R11" s="9">
        <v>1084</v>
      </c>
      <c r="S11" s="16">
        <v>2.166064981949456E-2</v>
      </c>
      <c r="T11" s="13">
        <v>139</v>
      </c>
      <c r="V11" s="21" t="s">
        <v>250</v>
      </c>
      <c r="W11" s="22" t="s">
        <v>384</v>
      </c>
    </row>
    <row r="12" spans="1:23" s="2" customFormat="1" ht="15" thickTop="1" x14ac:dyDescent="0.35">
      <c r="A12" s="2" t="s">
        <v>261</v>
      </c>
      <c r="D12" s="10">
        <v>2.3532524527482768E-2</v>
      </c>
      <c r="E12" s="2">
        <v>6.4</v>
      </c>
      <c r="G12" s="10">
        <v>0.13876629699398438</v>
      </c>
      <c r="H12" s="2">
        <v>1.6</v>
      </c>
      <c r="J12" s="10">
        <v>2.3532524527482768E-2</v>
      </c>
      <c r="K12" s="2">
        <v>15.5</v>
      </c>
      <c r="M12" s="10">
        <v>2.3532524527482768E-2</v>
      </c>
      <c r="N12" s="2">
        <v>18.399999999999999</v>
      </c>
      <c r="P12" s="10">
        <v>1.7007562240460839E-2</v>
      </c>
      <c r="Q12" s="2">
        <v>131.5</v>
      </c>
      <c r="S12" s="10">
        <v>1.6837715781945518E-2</v>
      </c>
      <c r="T12" s="2">
        <v>133.69999999999999</v>
      </c>
    </row>
    <row r="13" spans="1:23" ht="15" thickBot="1" x14ac:dyDescent="0.4"/>
    <row r="14" spans="1:23" ht="15" thickTop="1" x14ac:dyDescent="0.35">
      <c r="A14" s="3" t="s">
        <v>262</v>
      </c>
      <c r="B14" s="4">
        <v>2724</v>
      </c>
      <c r="C14" s="4">
        <v>2712</v>
      </c>
      <c r="D14" s="14">
        <v>4.405286343612369E-3</v>
      </c>
      <c r="E14" s="4">
        <v>7</v>
      </c>
      <c r="F14" s="4">
        <v>1957</v>
      </c>
      <c r="G14" s="14">
        <v>0.28157121879588842</v>
      </c>
      <c r="H14" s="4">
        <v>2</v>
      </c>
      <c r="I14" s="4">
        <v>2712</v>
      </c>
      <c r="J14" s="14">
        <v>4.405286343612369E-3</v>
      </c>
      <c r="K14" s="4">
        <v>16</v>
      </c>
      <c r="L14" s="4">
        <v>2712</v>
      </c>
      <c r="M14" s="14">
        <v>4.405286343612369E-3</v>
      </c>
      <c r="N14" s="4">
        <v>19</v>
      </c>
      <c r="O14" s="4">
        <v>2721</v>
      </c>
      <c r="P14" s="14">
        <v>1.1013215859030367E-3</v>
      </c>
      <c r="Q14" s="4">
        <v>318</v>
      </c>
      <c r="R14" s="4">
        <v>2721</v>
      </c>
      <c r="S14" s="14">
        <v>1.1013215859030367E-3</v>
      </c>
      <c r="T14" s="11">
        <v>325</v>
      </c>
    </row>
    <row r="15" spans="1:23" x14ac:dyDescent="0.35">
      <c r="A15" s="5" t="s">
        <v>263</v>
      </c>
      <c r="B15" s="6">
        <v>2834</v>
      </c>
      <c r="C15" s="6">
        <v>2808</v>
      </c>
      <c r="D15" s="15">
        <v>9.1743119266054496E-3</v>
      </c>
      <c r="E15" s="6">
        <v>8</v>
      </c>
      <c r="F15" s="6">
        <v>2209</v>
      </c>
      <c r="G15" s="15">
        <v>0.22053634438955538</v>
      </c>
      <c r="H15" s="6">
        <v>3</v>
      </c>
      <c r="I15" s="6">
        <v>2808</v>
      </c>
      <c r="J15" s="15">
        <v>9.1743119266054496E-3</v>
      </c>
      <c r="K15" s="6">
        <v>16</v>
      </c>
      <c r="L15" s="6">
        <v>2808</v>
      </c>
      <c r="M15" s="15">
        <v>9.1743119266054496E-3</v>
      </c>
      <c r="N15" s="6">
        <v>20</v>
      </c>
      <c r="O15" s="6">
        <v>2809</v>
      </c>
      <c r="P15" s="15">
        <v>8.8214537755821887E-3</v>
      </c>
      <c r="Q15" s="6">
        <v>415</v>
      </c>
      <c r="R15" s="6">
        <v>2809</v>
      </c>
      <c r="S15" s="15">
        <v>8.8214537755821887E-3</v>
      </c>
      <c r="T15" s="12">
        <v>422</v>
      </c>
    </row>
    <row r="16" spans="1:23" x14ac:dyDescent="0.35">
      <c r="A16" s="5" t="s">
        <v>264</v>
      </c>
      <c r="B16" s="6">
        <v>2621</v>
      </c>
      <c r="C16" s="6">
        <v>2596</v>
      </c>
      <c r="D16" s="15">
        <v>9.5383441434566674E-3</v>
      </c>
      <c r="E16" s="6">
        <v>7</v>
      </c>
      <c r="F16" s="6">
        <v>1936</v>
      </c>
      <c r="G16" s="15">
        <v>0.26135062953071342</v>
      </c>
      <c r="H16" s="6">
        <v>2</v>
      </c>
      <c r="I16" s="6">
        <v>2596</v>
      </c>
      <c r="J16" s="15">
        <v>9.5383441434566674E-3</v>
      </c>
      <c r="K16" s="6">
        <v>21</v>
      </c>
      <c r="L16" s="6">
        <v>2596</v>
      </c>
      <c r="M16" s="15">
        <v>9.5383441434566674E-3</v>
      </c>
      <c r="N16" s="6">
        <v>25</v>
      </c>
      <c r="O16" s="6">
        <v>2604</v>
      </c>
      <c r="P16" s="15">
        <v>6.4860740175505249E-3</v>
      </c>
      <c r="Q16" s="6">
        <v>555</v>
      </c>
      <c r="R16" s="6">
        <v>2604</v>
      </c>
      <c r="S16" s="15">
        <v>6.4860740175505249E-3</v>
      </c>
      <c r="T16" s="12">
        <v>558</v>
      </c>
    </row>
    <row r="17" spans="1:20" x14ac:dyDescent="0.35">
      <c r="A17" s="5" t="s">
        <v>265</v>
      </c>
      <c r="B17" s="6">
        <v>2751</v>
      </c>
      <c r="C17" s="6">
        <v>2740</v>
      </c>
      <c r="D17" s="15">
        <v>3.9985459832787562E-3</v>
      </c>
      <c r="E17" s="6">
        <v>7</v>
      </c>
      <c r="F17" s="6">
        <v>2039</v>
      </c>
      <c r="G17" s="15">
        <v>0.25881497637222828</v>
      </c>
      <c r="H17" s="6">
        <v>2</v>
      </c>
      <c r="I17" s="6">
        <v>2740</v>
      </c>
      <c r="J17" s="15">
        <v>3.9985459832787562E-3</v>
      </c>
      <c r="K17" s="6">
        <v>15</v>
      </c>
      <c r="L17" s="6">
        <v>2740</v>
      </c>
      <c r="M17" s="15">
        <v>3.9985459832787562E-3</v>
      </c>
      <c r="N17" s="6">
        <v>19</v>
      </c>
      <c r="O17" s="6">
        <v>2741</v>
      </c>
      <c r="P17" s="15">
        <v>3.6350418029806875E-3</v>
      </c>
      <c r="Q17" s="6">
        <v>431</v>
      </c>
      <c r="R17" s="6">
        <v>2741</v>
      </c>
      <c r="S17" s="15">
        <v>3.6350418029806875E-3</v>
      </c>
      <c r="T17" s="12">
        <v>435</v>
      </c>
    </row>
    <row r="18" spans="1:20" x14ac:dyDescent="0.35">
      <c r="A18" s="5" t="s">
        <v>266</v>
      </c>
      <c r="B18" s="6">
        <v>2863</v>
      </c>
      <c r="C18" s="6">
        <v>2837</v>
      </c>
      <c r="D18" s="15">
        <v>9.0813831645127907E-3</v>
      </c>
      <c r="E18" s="6">
        <v>7</v>
      </c>
      <c r="F18" s="6">
        <v>1915</v>
      </c>
      <c r="G18" s="15">
        <v>0.33112120153684943</v>
      </c>
      <c r="H18" s="6">
        <v>3</v>
      </c>
      <c r="I18" s="6">
        <v>2837</v>
      </c>
      <c r="J18" s="15">
        <v>9.0813831645127907E-3</v>
      </c>
      <c r="K18" s="6">
        <v>16</v>
      </c>
      <c r="L18" s="6">
        <v>2837</v>
      </c>
      <c r="M18" s="15">
        <v>9.0813831645127907E-3</v>
      </c>
      <c r="N18" s="6">
        <v>19</v>
      </c>
      <c r="O18" s="6">
        <v>2848</v>
      </c>
      <c r="P18" s="15">
        <v>5.239259517988093E-3</v>
      </c>
      <c r="Q18" s="6">
        <v>267</v>
      </c>
      <c r="R18" s="6">
        <v>2848</v>
      </c>
      <c r="S18" s="15">
        <v>5.239259517988093E-3</v>
      </c>
      <c r="T18" s="12">
        <v>270</v>
      </c>
    </row>
    <row r="19" spans="1:20" x14ac:dyDescent="0.35">
      <c r="A19" s="5" t="s">
        <v>267</v>
      </c>
      <c r="B19" s="6">
        <v>2829</v>
      </c>
      <c r="C19" s="6">
        <v>2793</v>
      </c>
      <c r="D19" s="15">
        <v>1.2725344644750836E-2</v>
      </c>
      <c r="E19" s="6">
        <v>8</v>
      </c>
      <c r="F19" s="6">
        <v>2086</v>
      </c>
      <c r="G19" s="15">
        <v>0.26263697419582888</v>
      </c>
      <c r="H19" s="6">
        <v>3</v>
      </c>
      <c r="I19" s="6">
        <v>2793</v>
      </c>
      <c r="J19" s="15">
        <v>1.2725344644750836E-2</v>
      </c>
      <c r="K19" s="6">
        <v>16</v>
      </c>
      <c r="L19" s="6">
        <v>2793</v>
      </c>
      <c r="M19" s="15">
        <v>1.2725344644750836E-2</v>
      </c>
      <c r="N19" s="6">
        <v>20</v>
      </c>
      <c r="O19" s="6">
        <v>2806</v>
      </c>
      <c r="P19" s="15">
        <v>8.1300813008130524E-3</v>
      </c>
      <c r="Q19" s="6">
        <v>707</v>
      </c>
      <c r="R19" s="6">
        <v>2806</v>
      </c>
      <c r="S19" s="15">
        <v>8.1300813008130524E-3</v>
      </c>
      <c r="T19" s="12">
        <v>710</v>
      </c>
    </row>
    <row r="20" spans="1:20" x14ac:dyDescent="0.35">
      <c r="A20" s="5" t="s">
        <v>268</v>
      </c>
      <c r="B20" s="6">
        <v>2725</v>
      </c>
      <c r="C20" s="6">
        <v>2689</v>
      </c>
      <c r="D20" s="15">
        <v>1.321100917431195E-2</v>
      </c>
      <c r="E20" s="6">
        <v>7</v>
      </c>
      <c r="F20" s="6">
        <v>2203</v>
      </c>
      <c r="G20" s="15">
        <v>0.19155963302752299</v>
      </c>
      <c r="H20" s="6">
        <v>2</v>
      </c>
      <c r="I20" s="6">
        <v>2689</v>
      </c>
      <c r="J20" s="15">
        <v>1.321100917431195E-2</v>
      </c>
      <c r="K20" s="6">
        <v>16</v>
      </c>
      <c r="L20" s="6">
        <v>2689</v>
      </c>
      <c r="M20" s="15">
        <v>1.321100917431195E-2</v>
      </c>
      <c r="N20" s="6">
        <v>20</v>
      </c>
      <c r="O20" s="6">
        <v>2693</v>
      </c>
      <c r="P20" s="15">
        <v>1.1743119266055091E-2</v>
      </c>
      <c r="Q20" s="6">
        <v>695</v>
      </c>
      <c r="R20" s="6">
        <v>2693</v>
      </c>
      <c r="S20" s="15">
        <v>1.1743119266055091E-2</v>
      </c>
      <c r="T20" s="12">
        <v>698</v>
      </c>
    </row>
    <row r="21" spans="1:20" x14ac:dyDescent="0.35">
      <c r="A21" s="5" t="s">
        <v>269</v>
      </c>
      <c r="B21" s="6">
        <v>2683</v>
      </c>
      <c r="C21" s="6">
        <v>2667</v>
      </c>
      <c r="D21" s="15">
        <v>5.9634737234438573E-3</v>
      </c>
      <c r="E21" s="6">
        <v>7</v>
      </c>
      <c r="F21" s="6">
        <v>2002</v>
      </c>
      <c r="G21" s="15">
        <v>0.25382035035408124</v>
      </c>
      <c r="H21" s="6">
        <v>2</v>
      </c>
      <c r="I21" s="6">
        <v>2667</v>
      </c>
      <c r="J21" s="15">
        <v>5.9634737234438573E-3</v>
      </c>
      <c r="K21" s="6">
        <v>15</v>
      </c>
      <c r="L21" s="6">
        <v>2667</v>
      </c>
      <c r="M21" s="15">
        <v>5.9634737234438573E-3</v>
      </c>
      <c r="N21" s="6">
        <v>18</v>
      </c>
      <c r="O21" s="6">
        <v>2672</v>
      </c>
      <c r="P21" s="15">
        <v>4.0998881848677282E-3</v>
      </c>
      <c r="Q21" s="6">
        <v>275</v>
      </c>
      <c r="R21" s="6">
        <v>2672</v>
      </c>
      <c r="S21" s="15">
        <v>4.0998881848677282E-3</v>
      </c>
      <c r="T21" s="12">
        <v>279</v>
      </c>
    </row>
    <row r="22" spans="1:20" x14ac:dyDescent="0.35">
      <c r="A22" s="5" t="s">
        <v>270</v>
      </c>
      <c r="B22" s="6">
        <v>2552</v>
      </c>
      <c r="C22" s="6">
        <v>2527</v>
      </c>
      <c r="D22" s="15">
        <v>9.7962382445141438E-3</v>
      </c>
      <c r="E22" s="6">
        <v>7</v>
      </c>
      <c r="F22" s="6">
        <v>1891</v>
      </c>
      <c r="G22" s="15">
        <v>0.25901253918495293</v>
      </c>
      <c r="H22" s="6">
        <v>2</v>
      </c>
      <c r="I22" s="6">
        <v>2527</v>
      </c>
      <c r="J22" s="15">
        <v>9.7962382445141438E-3</v>
      </c>
      <c r="K22" s="6">
        <v>15</v>
      </c>
      <c r="L22" s="6">
        <v>2527</v>
      </c>
      <c r="M22" s="15">
        <v>9.7962382445141438E-3</v>
      </c>
      <c r="N22" s="6">
        <v>18</v>
      </c>
      <c r="O22" s="6">
        <v>2531</v>
      </c>
      <c r="P22" s="15">
        <v>8.2288401253918231E-3</v>
      </c>
      <c r="Q22" s="6">
        <v>344</v>
      </c>
      <c r="R22" s="6">
        <v>2531</v>
      </c>
      <c r="S22" s="15">
        <v>8.2288401253918231E-3</v>
      </c>
      <c r="T22" s="12">
        <v>347</v>
      </c>
    </row>
    <row r="23" spans="1:20" ht="15" thickBot="1" x14ac:dyDescent="0.4">
      <c r="A23" s="8" t="s">
        <v>271</v>
      </c>
      <c r="B23" s="9">
        <v>2782</v>
      </c>
      <c r="C23" s="9">
        <v>2776</v>
      </c>
      <c r="D23" s="16">
        <v>2.1567217828900587E-3</v>
      </c>
      <c r="E23" s="9">
        <v>8</v>
      </c>
      <c r="F23" s="9">
        <v>1897</v>
      </c>
      <c r="G23" s="16">
        <v>0.31811646297627605</v>
      </c>
      <c r="H23" s="9">
        <v>3</v>
      </c>
      <c r="I23" s="9">
        <v>2776</v>
      </c>
      <c r="J23" s="16">
        <v>2.1567217828900587E-3</v>
      </c>
      <c r="K23" s="9">
        <v>15</v>
      </c>
      <c r="L23" s="9">
        <v>2776</v>
      </c>
      <c r="M23" s="16">
        <v>2.1567217828900587E-3</v>
      </c>
      <c r="N23" s="9">
        <v>18</v>
      </c>
      <c r="O23" s="9">
        <v>2778</v>
      </c>
      <c r="P23" s="16">
        <v>1.4378145219267058E-3</v>
      </c>
      <c r="Q23" s="9">
        <v>289</v>
      </c>
      <c r="R23" s="9">
        <v>2778</v>
      </c>
      <c r="S23" s="16">
        <v>1.4378145219267058E-3</v>
      </c>
      <c r="T23" s="13">
        <v>293</v>
      </c>
    </row>
    <row r="24" spans="1:20" s="2" customFormat="1" ht="15" thickTop="1" x14ac:dyDescent="0.35">
      <c r="A24" s="2" t="s">
        <v>261</v>
      </c>
      <c r="D24" s="10">
        <v>8.0050659131376874E-3</v>
      </c>
      <c r="E24" s="2">
        <v>7.3</v>
      </c>
      <c r="G24" s="10">
        <v>0.26385403303638971</v>
      </c>
      <c r="H24" s="2">
        <v>2.4</v>
      </c>
      <c r="J24" s="10">
        <v>8.0050659131376874E-3</v>
      </c>
      <c r="K24" s="2">
        <v>16.100000000000001</v>
      </c>
      <c r="M24" s="10">
        <v>8.0050659131376874E-3</v>
      </c>
      <c r="N24" s="2">
        <v>19.600000000000001</v>
      </c>
      <c r="P24" s="10">
        <v>5.8922894099058933E-3</v>
      </c>
      <c r="Q24" s="2">
        <v>429.6</v>
      </c>
      <c r="S24" s="10">
        <v>5.8922894099058933E-3</v>
      </c>
      <c r="T24" s="2">
        <v>433.7</v>
      </c>
    </row>
    <row r="25" spans="1:20" ht="15" thickBot="1" x14ac:dyDescent="0.4"/>
    <row r="26" spans="1:20" ht="15" thickTop="1" x14ac:dyDescent="0.35">
      <c r="A26" s="3" t="s">
        <v>272</v>
      </c>
      <c r="B26" s="4">
        <v>5493</v>
      </c>
      <c r="C26" s="4">
        <v>5437</v>
      </c>
      <c r="D26" s="14">
        <v>1.0194793373384359E-2</v>
      </c>
      <c r="E26" s="4">
        <v>6</v>
      </c>
      <c r="F26" s="4">
        <v>4134</v>
      </c>
      <c r="G26" s="14">
        <v>0.24740578918623701</v>
      </c>
      <c r="H26" s="4">
        <v>4</v>
      </c>
      <c r="I26" s="4">
        <v>5437</v>
      </c>
      <c r="J26" s="14">
        <v>1.0194793373384359E-2</v>
      </c>
      <c r="K26" s="4">
        <v>16</v>
      </c>
      <c r="L26" s="4">
        <v>5437</v>
      </c>
      <c r="M26" s="14">
        <v>1.0194793373384359E-2</v>
      </c>
      <c r="N26" s="4">
        <v>24</v>
      </c>
      <c r="O26" s="4">
        <v>5462</v>
      </c>
      <c r="P26" s="14">
        <v>5.6435463316948375E-3</v>
      </c>
      <c r="Q26" s="4">
        <v>912</v>
      </c>
      <c r="R26" s="4">
        <v>5462</v>
      </c>
      <c r="S26" s="14">
        <v>5.6435463316948375E-3</v>
      </c>
      <c r="T26" s="11">
        <v>993</v>
      </c>
    </row>
    <row r="27" spans="1:20" x14ac:dyDescent="0.35">
      <c r="A27" s="5" t="s">
        <v>273</v>
      </c>
      <c r="B27" s="6">
        <v>5268</v>
      </c>
      <c r="C27" s="6">
        <v>5208</v>
      </c>
      <c r="D27" s="15">
        <v>1.1389521640091105E-2</v>
      </c>
      <c r="E27" s="6">
        <v>6</v>
      </c>
      <c r="F27" s="6">
        <v>3795</v>
      </c>
      <c r="G27" s="15">
        <v>0.27961275626423687</v>
      </c>
      <c r="H27" s="6">
        <v>4</v>
      </c>
      <c r="I27" s="6">
        <v>5208</v>
      </c>
      <c r="J27" s="15">
        <v>1.1389521640091105E-2</v>
      </c>
      <c r="K27" s="6">
        <v>16</v>
      </c>
      <c r="L27" s="6">
        <v>5208</v>
      </c>
      <c r="M27" s="15">
        <v>1.1389521640091105E-2</v>
      </c>
      <c r="N27" s="6">
        <v>21</v>
      </c>
      <c r="O27" s="6">
        <v>5227</v>
      </c>
      <c r="P27" s="15">
        <v>7.782839787395579E-3</v>
      </c>
      <c r="Q27" s="6">
        <v>800</v>
      </c>
      <c r="R27" s="6">
        <v>5227</v>
      </c>
      <c r="S27" s="15">
        <v>7.782839787395579E-3</v>
      </c>
      <c r="T27" s="12">
        <v>838</v>
      </c>
    </row>
    <row r="28" spans="1:20" x14ac:dyDescent="0.35">
      <c r="A28" s="5" t="s">
        <v>274</v>
      </c>
      <c r="B28" s="6">
        <v>5175</v>
      </c>
      <c r="C28" s="6">
        <v>5130</v>
      </c>
      <c r="D28" s="15">
        <v>8.6956521739129933E-3</v>
      </c>
      <c r="E28" s="6">
        <v>7</v>
      </c>
      <c r="F28" s="6">
        <v>3655</v>
      </c>
      <c r="G28" s="15">
        <v>0.29371980676328502</v>
      </c>
      <c r="H28" s="6">
        <v>3</v>
      </c>
      <c r="I28" s="6">
        <v>5130</v>
      </c>
      <c r="J28" s="15">
        <v>8.6956521739129933E-3</v>
      </c>
      <c r="K28" s="6">
        <v>16</v>
      </c>
      <c r="L28" s="6">
        <v>5130</v>
      </c>
      <c r="M28" s="15">
        <v>8.6956521739129933E-3</v>
      </c>
      <c r="N28" s="6">
        <v>22</v>
      </c>
      <c r="O28" s="6">
        <v>5153</v>
      </c>
      <c r="P28" s="15">
        <v>4.2512077294686312E-3</v>
      </c>
      <c r="Q28" s="6">
        <v>835</v>
      </c>
      <c r="R28" s="6">
        <v>5153</v>
      </c>
      <c r="S28" s="15">
        <v>4.2512077294686312E-3</v>
      </c>
      <c r="T28" s="12">
        <v>912</v>
      </c>
    </row>
    <row r="29" spans="1:20" x14ac:dyDescent="0.35">
      <c r="A29" s="5" t="s">
        <v>275</v>
      </c>
      <c r="B29" s="6">
        <v>5014</v>
      </c>
      <c r="C29" s="6">
        <v>4963</v>
      </c>
      <c r="D29" s="15">
        <v>1.0171519744714752E-2</v>
      </c>
      <c r="E29" s="6">
        <v>13</v>
      </c>
      <c r="F29" s="6">
        <v>3648</v>
      </c>
      <c r="G29" s="15">
        <v>0.27243717590745908</v>
      </c>
      <c r="H29" s="6">
        <v>7</v>
      </c>
      <c r="I29" s="6">
        <v>4963</v>
      </c>
      <c r="J29" s="15">
        <v>1.0171519744714752E-2</v>
      </c>
      <c r="K29" s="6">
        <v>12</v>
      </c>
      <c r="L29" s="6">
        <v>4963</v>
      </c>
      <c r="M29" s="15">
        <v>1.0171519744714752E-2</v>
      </c>
      <c r="N29" s="6">
        <v>18</v>
      </c>
      <c r="O29" s="6">
        <v>4982</v>
      </c>
      <c r="P29" s="15">
        <v>6.3821300358994915E-3</v>
      </c>
      <c r="Q29" s="6">
        <v>830</v>
      </c>
      <c r="R29" s="6">
        <v>4982</v>
      </c>
      <c r="S29" s="15">
        <v>6.3821300358994915E-3</v>
      </c>
      <c r="T29" s="12">
        <v>912</v>
      </c>
    </row>
    <row r="30" spans="1:20" x14ac:dyDescent="0.35">
      <c r="A30" s="5" t="s">
        <v>276</v>
      </c>
      <c r="B30" s="6">
        <v>5250</v>
      </c>
      <c r="C30" s="6">
        <v>5195</v>
      </c>
      <c r="D30" s="15">
        <v>1.0476190476190528E-2</v>
      </c>
      <c r="E30" s="6">
        <v>7</v>
      </c>
      <c r="F30" s="6">
        <v>3874</v>
      </c>
      <c r="G30" s="15">
        <v>0.26209523809523805</v>
      </c>
      <c r="H30" s="6">
        <v>3</v>
      </c>
      <c r="I30" s="6">
        <v>5195</v>
      </c>
      <c r="J30" s="15">
        <v>1.0476190476190528E-2</v>
      </c>
      <c r="K30" s="6">
        <v>16</v>
      </c>
      <c r="L30" s="6">
        <v>5195</v>
      </c>
      <c r="M30" s="15">
        <v>1.0476190476190528E-2</v>
      </c>
      <c r="N30" s="6">
        <v>22</v>
      </c>
      <c r="O30" s="6">
        <v>5225</v>
      </c>
      <c r="P30" s="15">
        <v>4.761904761904745E-3</v>
      </c>
      <c r="Q30" s="6">
        <v>927</v>
      </c>
      <c r="R30" s="6">
        <v>5225</v>
      </c>
      <c r="S30" s="15">
        <v>4.761904761904745E-3</v>
      </c>
      <c r="T30" s="12">
        <v>1002</v>
      </c>
    </row>
    <row r="31" spans="1:20" x14ac:dyDescent="0.35">
      <c r="A31" s="5" t="s">
        <v>277</v>
      </c>
      <c r="B31" s="6">
        <v>5135</v>
      </c>
      <c r="C31" s="6">
        <v>5063</v>
      </c>
      <c r="D31" s="15">
        <v>1.4021421616358332E-2</v>
      </c>
      <c r="E31" s="6">
        <v>7</v>
      </c>
      <c r="F31" s="6">
        <v>3523</v>
      </c>
      <c r="G31" s="15">
        <v>0.3139240506329114</v>
      </c>
      <c r="H31" s="6">
        <v>8</v>
      </c>
      <c r="I31" s="6">
        <v>5063</v>
      </c>
      <c r="J31" s="15">
        <v>1.4021421616358332E-2</v>
      </c>
      <c r="K31" s="6">
        <v>12</v>
      </c>
      <c r="L31" s="6">
        <v>5063</v>
      </c>
      <c r="M31" s="15">
        <v>1.4021421616358332E-2</v>
      </c>
      <c r="N31" s="6">
        <v>17</v>
      </c>
      <c r="O31" s="6">
        <v>5092</v>
      </c>
      <c r="P31" s="15">
        <v>8.3739045764362752E-3</v>
      </c>
      <c r="Q31" s="6">
        <v>871</v>
      </c>
      <c r="R31" s="6">
        <v>5092</v>
      </c>
      <c r="S31" s="15">
        <v>8.3739045764362752E-3</v>
      </c>
      <c r="T31" s="12">
        <v>973</v>
      </c>
    </row>
    <row r="32" spans="1:20" x14ac:dyDescent="0.35">
      <c r="A32" s="5" t="s">
        <v>278</v>
      </c>
      <c r="B32" s="6">
        <v>5246</v>
      </c>
      <c r="C32" s="6">
        <v>5198</v>
      </c>
      <c r="D32" s="15">
        <v>9.1498284407167674E-3</v>
      </c>
      <c r="E32" s="6">
        <v>6</v>
      </c>
      <c r="F32" s="6">
        <v>3481</v>
      </c>
      <c r="G32" s="15">
        <v>0.33644681662218834</v>
      </c>
      <c r="H32" s="6">
        <v>3</v>
      </c>
      <c r="I32" s="6">
        <v>5198</v>
      </c>
      <c r="J32" s="15">
        <v>9.1498284407167674E-3</v>
      </c>
      <c r="K32" s="6">
        <v>16</v>
      </c>
      <c r="L32" s="6">
        <v>5198</v>
      </c>
      <c r="M32" s="15">
        <v>9.1498284407167674E-3</v>
      </c>
      <c r="N32" s="6">
        <v>21</v>
      </c>
      <c r="O32" s="6">
        <v>5214</v>
      </c>
      <c r="P32" s="15">
        <v>6.0998856271444746E-3</v>
      </c>
      <c r="Q32" s="6">
        <v>849</v>
      </c>
      <c r="R32" s="6">
        <v>5214</v>
      </c>
      <c r="S32" s="15">
        <v>6.0998856271444746E-3</v>
      </c>
      <c r="T32" s="12">
        <v>886</v>
      </c>
    </row>
    <row r="33" spans="1:20" x14ac:dyDescent="0.35">
      <c r="A33" s="5" t="s">
        <v>279</v>
      </c>
      <c r="B33" s="6">
        <v>5094</v>
      </c>
      <c r="C33" s="6">
        <v>5038</v>
      </c>
      <c r="D33" s="15">
        <v>1.0993325480957994E-2</v>
      </c>
      <c r="E33" s="6">
        <v>7</v>
      </c>
      <c r="F33" s="6">
        <v>3504</v>
      </c>
      <c r="G33" s="15">
        <v>0.31213191990577149</v>
      </c>
      <c r="H33" s="6">
        <v>4</v>
      </c>
      <c r="I33" s="6">
        <v>5038</v>
      </c>
      <c r="J33" s="15">
        <v>1.0993325480957994E-2</v>
      </c>
      <c r="K33" s="6">
        <v>16</v>
      </c>
      <c r="L33" s="6">
        <v>5038</v>
      </c>
      <c r="M33" s="15">
        <v>1.0993325480957994E-2</v>
      </c>
      <c r="N33" s="6">
        <v>22</v>
      </c>
      <c r="O33" s="6">
        <v>5061</v>
      </c>
      <c r="P33" s="15">
        <v>6.4782096584217186E-3</v>
      </c>
      <c r="Q33" s="6">
        <v>882</v>
      </c>
      <c r="R33" s="6">
        <v>5061</v>
      </c>
      <c r="S33" s="15">
        <v>6.4782096584217186E-3</v>
      </c>
      <c r="T33" s="12">
        <v>956</v>
      </c>
    </row>
    <row r="34" spans="1:20" x14ac:dyDescent="0.35">
      <c r="A34" s="5" t="s">
        <v>280</v>
      </c>
      <c r="B34" s="6">
        <v>5448</v>
      </c>
      <c r="C34" s="6">
        <v>5385</v>
      </c>
      <c r="D34" s="15">
        <v>1.156387665198233E-2</v>
      </c>
      <c r="E34" s="6">
        <v>7</v>
      </c>
      <c r="F34" s="6">
        <v>3993</v>
      </c>
      <c r="G34" s="15">
        <v>0.26707048458149785</v>
      </c>
      <c r="H34" s="6">
        <v>3</v>
      </c>
      <c r="I34" s="6">
        <v>5385</v>
      </c>
      <c r="J34" s="15">
        <v>1.156387665198233E-2</v>
      </c>
      <c r="K34" s="6">
        <v>24</v>
      </c>
      <c r="L34" s="6">
        <v>5385</v>
      </c>
      <c r="M34" s="15">
        <v>1.156387665198233E-2</v>
      </c>
      <c r="N34" s="6">
        <v>32</v>
      </c>
      <c r="O34" s="6">
        <v>5408</v>
      </c>
      <c r="P34" s="15">
        <v>7.342143906020504E-3</v>
      </c>
      <c r="Q34" s="6">
        <v>815</v>
      </c>
      <c r="R34" s="6">
        <v>5408</v>
      </c>
      <c r="S34" s="15">
        <v>7.342143906020504E-3</v>
      </c>
      <c r="T34" s="12">
        <v>844</v>
      </c>
    </row>
    <row r="35" spans="1:20" ht="15" thickBot="1" x14ac:dyDescent="0.4">
      <c r="A35" s="8" t="s">
        <v>281</v>
      </c>
      <c r="B35" s="9">
        <v>5322</v>
      </c>
      <c r="C35" s="9">
        <v>5272</v>
      </c>
      <c r="D35" s="16">
        <v>9.3949642991356663E-3</v>
      </c>
      <c r="E35" s="9">
        <v>6</v>
      </c>
      <c r="F35" s="9">
        <v>3739</v>
      </c>
      <c r="G35" s="16">
        <v>0.29744456971063515</v>
      </c>
      <c r="H35" s="9">
        <v>4</v>
      </c>
      <c r="I35" s="9">
        <v>5272</v>
      </c>
      <c r="J35" s="16">
        <v>9.3949642991356663E-3</v>
      </c>
      <c r="K35" s="9">
        <v>12</v>
      </c>
      <c r="L35" s="9">
        <v>5272</v>
      </c>
      <c r="M35" s="16">
        <v>9.3949642991356663E-3</v>
      </c>
      <c r="N35" s="9">
        <v>18</v>
      </c>
      <c r="O35" s="9">
        <v>5283</v>
      </c>
      <c r="P35" s="16">
        <v>7.3280721533258708E-3</v>
      </c>
      <c r="Q35" s="9">
        <v>849</v>
      </c>
      <c r="R35" s="9">
        <v>5283</v>
      </c>
      <c r="S35" s="16">
        <v>7.3280721533258708E-3</v>
      </c>
      <c r="T35" s="13">
        <v>882</v>
      </c>
    </row>
    <row r="36" spans="1:20" s="2" customFormat="1" ht="15" thickTop="1" x14ac:dyDescent="0.35">
      <c r="A36" s="2" t="s">
        <v>261</v>
      </c>
      <c r="D36" s="10">
        <v>1.0605109389744483E-2</v>
      </c>
      <c r="E36" s="2">
        <v>7.2</v>
      </c>
      <c r="G36" s="10">
        <v>0.28822886076694604</v>
      </c>
      <c r="H36" s="2">
        <v>4.3</v>
      </c>
      <c r="J36" s="10">
        <v>1.0605109389744483E-2</v>
      </c>
      <c r="K36" s="2">
        <v>15.6</v>
      </c>
      <c r="M36" s="10">
        <v>1.0605109389744483E-2</v>
      </c>
      <c r="N36" s="2">
        <v>21.7</v>
      </c>
      <c r="P36" s="10">
        <v>6.4443844567712129E-3</v>
      </c>
      <c r="Q36" s="2">
        <v>857</v>
      </c>
      <c r="S36" s="10">
        <v>6.4443844567712129E-3</v>
      </c>
      <c r="T36" s="2">
        <v>919.8</v>
      </c>
    </row>
    <row r="37" spans="1:20" ht="15" thickBot="1" x14ac:dyDescent="0.4"/>
    <row r="38" spans="1:20" ht="15" thickTop="1" x14ac:dyDescent="0.35">
      <c r="A38" s="3" t="s">
        <v>282</v>
      </c>
      <c r="B38" s="4">
        <v>1582</v>
      </c>
      <c r="C38" s="4">
        <v>1448</v>
      </c>
      <c r="D38" s="14">
        <v>8.4702907711757258E-2</v>
      </c>
      <c r="E38" s="4">
        <v>6</v>
      </c>
      <c r="F38" s="4">
        <v>1329</v>
      </c>
      <c r="G38" s="14">
        <v>0.15992414664981036</v>
      </c>
      <c r="H38" s="4">
        <v>2</v>
      </c>
      <c r="I38" s="4">
        <v>1448</v>
      </c>
      <c r="J38" s="14">
        <v>8.4702907711757258E-2</v>
      </c>
      <c r="K38" s="4">
        <v>28</v>
      </c>
      <c r="L38" s="4">
        <v>1448</v>
      </c>
      <c r="M38" s="14">
        <v>8.4702907711757258E-2</v>
      </c>
      <c r="N38" s="4">
        <v>31</v>
      </c>
      <c r="O38" s="4">
        <v>1478</v>
      </c>
      <c r="P38" s="14">
        <v>6.5739570164348948E-2</v>
      </c>
      <c r="Q38" s="4">
        <v>262</v>
      </c>
      <c r="R38" s="4">
        <v>1478</v>
      </c>
      <c r="S38" s="14">
        <v>6.5739570164348948E-2</v>
      </c>
      <c r="T38" s="11">
        <v>265</v>
      </c>
    </row>
    <row r="39" spans="1:20" x14ac:dyDescent="0.35">
      <c r="A39" s="5" t="s">
        <v>283</v>
      </c>
      <c r="B39" s="6">
        <v>1659</v>
      </c>
      <c r="C39" s="6">
        <v>1479</v>
      </c>
      <c r="D39" s="15">
        <v>0.10849909584086803</v>
      </c>
      <c r="E39" s="6">
        <v>6</v>
      </c>
      <c r="F39" s="6">
        <v>1423</v>
      </c>
      <c r="G39" s="15">
        <v>0.14225437010247133</v>
      </c>
      <c r="H39" s="6">
        <v>2</v>
      </c>
      <c r="I39" s="6">
        <v>1479</v>
      </c>
      <c r="J39" s="15">
        <v>0.10849909584086803</v>
      </c>
      <c r="K39" s="6">
        <v>15</v>
      </c>
      <c r="L39" s="6">
        <v>1479</v>
      </c>
      <c r="M39" s="15">
        <v>0.10849909584086803</v>
      </c>
      <c r="N39" s="6">
        <v>18</v>
      </c>
      <c r="O39" s="6">
        <v>1545</v>
      </c>
      <c r="P39" s="15">
        <v>6.8716094032549746E-2</v>
      </c>
      <c r="Q39" s="6">
        <v>236</v>
      </c>
      <c r="R39" s="6">
        <v>1545</v>
      </c>
      <c r="S39" s="15">
        <v>6.8716094032549746E-2</v>
      </c>
      <c r="T39" s="12">
        <v>243</v>
      </c>
    </row>
    <row r="40" spans="1:20" x14ac:dyDescent="0.35">
      <c r="A40" s="5" t="s">
        <v>284</v>
      </c>
      <c r="B40" s="6">
        <v>1496</v>
      </c>
      <c r="C40" s="6">
        <v>1407</v>
      </c>
      <c r="D40" s="15">
        <v>5.9491978609625629E-2</v>
      </c>
      <c r="E40" s="6">
        <v>6</v>
      </c>
      <c r="F40" s="6">
        <v>1333</v>
      </c>
      <c r="G40" s="15">
        <v>0.10895721925133695</v>
      </c>
      <c r="H40" s="6">
        <v>2</v>
      </c>
      <c r="I40" s="6">
        <v>1407</v>
      </c>
      <c r="J40" s="15">
        <v>5.9491978609625629E-2</v>
      </c>
      <c r="K40" s="6">
        <v>17</v>
      </c>
      <c r="L40" s="6">
        <v>1407</v>
      </c>
      <c r="M40" s="15">
        <v>5.9491978609625629E-2</v>
      </c>
      <c r="N40" s="6">
        <v>20</v>
      </c>
      <c r="O40" s="6">
        <v>1424</v>
      </c>
      <c r="P40" s="15">
        <v>4.8128342245989275E-2</v>
      </c>
      <c r="Q40" s="6">
        <v>180</v>
      </c>
      <c r="R40" s="6">
        <v>1424</v>
      </c>
      <c r="S40" s="15">
        <v>4.8128342245989275E-2</v>
      </c>
      <c r="T40" s="12">
        <v>184</v>
      </c>
    </row>
    <row r="41" spans="1:20" x14ac:dyDescent="0.35">
      <c r="A41" s="5" t="s">
        <v>285</v>
      </c>
      <c r="B41" s="6">
        <v>1377</v>
      </c>
      <c r="C41" s="6">
        <v>1308</v>
      </c>
      <c r="D41" s="15">
        <v>5.0108932461873645E-2</v>
      </c>
      <c r="E41" s="6">
        <v>8</v>
      </c>
      <c r="F41" s="6">
        <v>1165</v>
      </c>
      <c r="G41" s="15">
        <v>0.15395787944807549</v>
      </c>
      <c r="H41" s="6">
        <v>3</v>
      </c>
      <c r="I41" s="6">
        <v>1308</v>
      </c>
      <c r="J41" s="15">
        <v>5.0108932461873645E-2</v>
      </c>
      <c r="K41" s="6">
        <v>17</v>
      </c>
      <c r="L41" s="6">
        <v>1308</v>
      </c>
      <c r="M41" s="15">
        <v>5.0108932461873645E-2</v>
      </c>
      <c r="N41" s="6">
        <v>21</v>
      </c>
      <c r="O41" s="6">
        <v>1319</v>
      </c>
      <c r="P41" s="15">
        <v>4.2120551924473504E-2</v>
      </c>
      <c r="Q41" s="6">
        <v>389</v>
      </c>
      <c r="R41" s="6">
        <v>1319</v>
      </c>
      <c r="S41" s="15">
        <v>4.2120551924473504E-2</v>
      </c>
      <c r="T41" s="12">
        <v>392</v>
      </c>
    </row>
    <row r="42" spans="1:20" x14ac:dyDescent="0.35">
      <c r="A42" s="5" t="s">
        <v>286</v>
      </c>
      <c r="B42" s="6">
        <v>1419</v>
      </c>
      <c r="C42" s="6">
        <v>1325</v>
      </c>
      <c r="D42" s="15">
        <v>6.6243833685694198E-2</v>
      </c>
      <c r="E42" s="6">
        <v>8</v>
      </c>
      <c r="F42" s="6">
        <v>1150</v>
      </c>
      <c r="G42" s="15">
        <v>0.18957011980267791</v>
      </c>
      <c r="H42" s="6">
        <v>2</v>
      </c>
      <c r="I42" s="6">
        <v>1325</v>
      </c>
      <c r="J42" s="15">
        <v>6.6243833685694198E-2</v>
      </c>
      <c r="K42" s="6">
        <v>16</v>
      </c>
      <c r="L42" s="6">
        <v>1325</v>
      </c>
      <c r="M42" s="15">
        <v>6.6243833685694198E-2</v>
      </c>
      <c r="N42" s="6">
        <v>19</v>
      </c>
      <c r="O42" s="6">
        <v>1331</v>
      </c>
      <c r="P42" s="15">
        <v>6.2015503875968991E-2</v>
      </c>
      <c r="Q42" s="6">
        <v>245</v>
      </c>
      <c r="R42" s="6">
        <v>1331</v>
      </c>
      <c r="S42" s="15">
        <v>6.2015503875968991E-2</v>
      </c>
      <c r="T42" s="12">
        <v>248</v>
      </c>
    </row>
    <row r="43" spans="1:20" x14ac:dyDescent="0.35">
      <c r="A43" s="5" t="s">
        <v>287</v>
      </c>
      <c r="B43" s="6">
        <v>1397</v>
      </c>
      <c r="C43" s="6">
        <v>1290</v>
      </c>
      <c r="D43" s="15">
        <v>7.659269863994278E-2</v>
      </c>
      <c r="E43" s="6">
        <v>6</v>
      </c>
      <c r="F43" s="6">
        <v>1049</v>
      </c>
      <c r="G43" s="15">
        <v>0.24910522548317826</v>
      </c>
      <c r="H43" s="6">
        <v>2</v>
      </c>
      <c r="I43" s="6">
        <v>1290</v>
      </c>
      <c r="J43" s="15">
        <v>7.659269863994278E-2</v>
      </c>
      <c r="K43" s="6">
        <v>18</v>
      </c>
      <c r="L43" s="6">
        <v>1290</v>
      </c>
      <c r="M43" s="15">
        <v>7.659269863994278E-2</v>
      </c>
      <c r="N43" s="6">
        <v>21</v>
      </c>
      <c r="O43" s="6">
        <v>1315</v>
      </c>
      <c r="P43" s="15">
        <v>5.8697208303507553E-2</v>
      </c>
      <c r="Q43" s="6">
        <v>289</v>
      </c>
      <c r="R43" s="6">
        <v>1315</v>
      </c>
      <c r="S43" s="15">
        <v>5.8697208303507553E-2</v>
      </c>
      <c r="T43" s="12">
        <v>292</v>
      </c>
    </row>
    <row r="44" spans="1:20" x14ac:dyDescent="0.35">
      <c r="A44" s="5" t="s">
        <v>288</v>
      </c>
      <c r="B44" s="6">
        <v>1484</v>
      </c>
      <c r="C44" s="6">
        <v>1388</v>
      </c>
      <c r="D44" s="15">
        <v>6.4690026954177915E-2</v>
      </c>
      <c r="E44" s="6">
        <v>6</v>
      </c>
      <c r="F44" s="6">
        <v>1364</v>
      </c>
      <c r="G44" s="15">
        <v>8.0862533692722338E-2</v>
      </c>
      <c r="H44" s="6">
        <v>3</v>
      </c>
      <c r="I44" s="6">
        <v>1388</v>
      </c>
      <c r="J44" s="15">
        <v>6.4690026954177915E-2</v>
      </c>
      <c r="K44" s="6">
        <v>16</v>
      </c>
      <c r="L44" s="6">
        <v>1388</v>
      </c>
      <c r="M44" s="15">
        <v>6.4690026954177915E-2</v>
      </c>
      <c r="N44" s="6">
        <v>19</v>
      </c>
      <c r="O44" s="6">
        <v>1390</v>
      </c>
      <c r="P44" s="15">
        <v>6.3342318059299241E-2</v>
      </c>
      <c r="Q44" s="6">
        <v>187</v>
      </c>
      <c r="R44" s="6">
        <v>1416</v>
      </c>
      <c r="S44" s="15">
        <v>4.5822102425876032E-2</v>
      </c>
      <c r="T44" s="12">
        <v>201</v>
      </c>
    </row>
    <row r="45" spans="1:20" x14ac:dyDescent="0.35">
      <c r="A45" s="5" t="s">
        <v>289</v>
      </c>
      <c r="B45" s="6">
        <v>1538</v>
      </c>
      <c r="C45" s="6">
        <v>1363</v>
      </c>
      <c r="D45" s="15">
        <v>0.11378413524057218</v>
      </c>
      <c r="E45" s="6">
        <v>8</v>
      </c>
      <c r="F45" s="6">
        <v>1220</v>
      </c>
      <c r="G45" s="15">
        <v>0.20676202860858262</v>
      </c>
      <c r="H45" s="6">
        <v>2</v>
      </c>
      <c r="I45" s="6">
        <v>1363</v>
      </c>
      <c r="J45" s="15">
        <v>0.11378413524057218</v>
      </c>
      <c r="K45" s="6">
        <v>17</v>
      </c>
      <c r="L45" s="6">
        <v>1363</v>
      </c>
      <c r="M45" s="15">
        <v>0.11378413524057218</v>
      </c>
      <c r="N45" s="6">
        <v>20</v>
      </c>
      <c r="O45" s="6">
        <v>1385</v>
      </c>
      <c r="P45" s="15">
        <v>9.9479843953185987E-2</v>
      </c>
      <c r="Q45" s="6">
        <v>300</v>
      </c>
      <c r="R45" s="6">
        <v>1385</v>
      </c>
      <c r="S45" s="15">
        <v>9.9479843953185987E-2</v>
      </c>
      <c r="T45" s="12">
        <v>304</v>
      </c>
    </row>
    <row r="46" spans="1:20" x14ac:dyDescent="0.35">
      <c r="A46" s="5" t="s">
        <v>290</v>
      </c>
      <c r="B46" s="6">
        <v>1593</v>
      </c>
      <c r="C46" s="6">
        <v>1472</v>
      </c>
      <c r="D46" s="15">
        <v>7.5957313245448854E-2</v>
      </c>
      <c r="E46" s="6">
        <v>7</v>
      </c>
      <c r="F46" s="6">
        <v>1299</v>
      </c>
      <c r="G46" s="15">
        <v>0.18455743879472697</v>
      </c>
      <c r="H46" s="6">
        <v>1</v>
      </c>
      <c r="I46" s="6">
        <v>1472</v>
      </c>
      <c r="J46" s="15">
        <v>7.5957313245448854E-2</v>
      </c>
      <c r="K46" s="6">
        <v>16</v>
      </c>
      <c r="L46" s="6">
        <v>1472</v>
      </c>
      <c r="M46" s="15">
        <v>7.5957313245448854E-2</v>
      </c>
      <c r="N46" s="6">
        <v>19</v>
      </c>
      <c r="O46" s="6">
        <v>1514</v>
      </c>
      <c r="P46" s="15">
        <v>4.9591964846202097E-2</v>
      </c>
      <c r="Q46" s="6">
        <v>255</v>
      </c>
      <c r="R46" s="6">
        <v>1514</v>
      </c>
      <c r="S46" s="15">
        <v>4.9591964846202097E-2</v>
      </c>
      <c r="T46" s="12">
        <v>258</v>
      </c>
    </row>
    <row r="47" spans="1:20" ht="15" thickBot="1" x14ac:dyDescent="0.4">
      <c r="A47" s="8" t="s">
        <v>291</v>
      </c>
      <c r="B47" s="9">
        <v>1591</v>
      </c>
      <c r="C47" s="9">
        <v>1356</v>
      </c>
      <c r="D47" s="16">
        <v>0.14770584538026399</v>
      </c>
      <c r="E47" s="9">
        <v>7</v>
      </c>
      <c r="F47" s="9">
        <v>1382</v>
      </c>
      <c r="G47" s="16">
        <v>0.13136392206159653</v>
      </c>
      <c r="H47" s="9">
        <v>1</v>
      </c>
      <c r="I47" s="9">
        <v>1356</v>
      </c>
      <c r="J47" s="16">
        <v>0.14770584538026399</v>
      </c>
      <c r="K47" s="9">
        <v>16</v>
      </c>
      <c r="L47" s="9">
        <v>1382</v>
      </c>
      <c r="M47" s="16">
        <v>0.13136392206159653</v>
      </c>
      <c r="N47" s="9">
        <v>19</v>
      </c>
      <c r="O47" s="9">
        <v>1447</v>
      </c>
      <c r="P47" s="16">
        <v>9.0509113764927762E-2</v>
      </c>
      <c r="Q47" s="9">
        <v>252</v>
      </c>
      <c r="R47" s="9">
        <v>1447</v>
      </c>
      <c r="S47" s="16">
        <v>9.0509113764927762E-2</v>
      </c>
      <c r="T47" s="13">
        <v>256</v>
      </c>
    </row>
    <row r="48" spans="1:20" s="2" customFormat="1" ht="15" thickTop="1" x14ac:dyDescent="0.35">
      <c r="A48" s="2" t="s">
        <v>261</v>
      </c>
      <c r="D48" s="10">
        <v>8.4777676777022443E-2</v>
      </c>
      <c r="E48" s="2">
        <v>6.8</v>
      </c>
      <c r="G48" s="10">
        <v>0.16073148838951787</v>
      </c>
      <c r="H48" s="2">
        <v>2</v>
      </c>
      <c r="J48" s="10">
        <v>8.4777676777022443E-2</v>
      </c>
      <c r="K48" s="2">
        <v>17.600000000000001</v>
      </c>
      <c r="M48" s="10">
        <v>8.3143484445155708E-2</v>
      </c>
      <c r="N48" s="2">
        <v>20.7</v>
      </c>
      <c r="P48" s="10">
        <v>6.4834051117045308E-2</v>
      </c>
      <c r="Q48" s="2">
        <v>259.5</v>
      </c>
      <c r="S48" s="10">
        <v>6.3082029553702984E-2</v>
      </c>
      <c r="T48" s="2">
        <v>264.3</v>
      </c>
    </row>
    <row r="49" spans="1:20" ht="15" thickBot="1" x14ac:dyDescent="0.4"/>
    <row r="50" spans="1:20" ht="15" thickTop="1" x14ac:dyDescent="0.35">
      <c r="A50" s="3" t="s">
        <v>292</v>
      </c>
      <c r="B50" s="4">
        <v>2991</v>
      </c>
      <c r="C50" s="4">
        <v>2907</v>
      </c>
      <c r="D50" s="14">
        <v>2.8084252758274864E-2</v>
      </c>
      <c r="E50" s="4">
        <v>7</v>
      </c>
      <c r="F50" s="4">
        <v>2165</v>
      </c>
      <c r="G50" s="14">
        <v>0.27616181878970247</v>
      </c>
      <c r="H50" s="4">
        <v>7</v>
      </c>
      <c r="I50" s="4">
        <v>2907</v>
      </c>
      <c r="J50" s="14">
        <v>2.8084252758274864E-2</v>
      </c>
      <c r="K50" s="4">
        <v>17</v>
      </c>
      <c r="L50" s="4">
        <v>2907</v>
      </c>
      <c r="M50" s="14">
        <v>2.8084252758274864E-2</v>
      </c>
      <c r="N50" s="4">
        <v>23</v>
      </c>
      <c r="O50" s="4">
        <v>2940</v>
      </c>
      <c r="P50" s="14">
        <v>1.7051153460381108E-2</v>
      </c>
      <c r="Q50" s="4">
        <v>470</v>
      </c>
      <c r="R50" s="4">
        <v>2940</v>
      </c>
      <c r="S50" s="14">
        <v>1.7051153460381108E-2</v>
      </c>
      <c r="T50" s="11">
        <v>515</v>
      </c>
    </row>
    <row r="51" spans="1:20" x14ac:dyDescent="0.35">
      <c r="A51" s="5" t="s">
        <v>293</v>
      </c>
      <c r="B51" s="6">
        <v>2867</v>
      </c>
      <c r="C51" s="6">
        <v>2821</v>
      </c>
      <c r="D51" s="15">
        <v>1.6044645971398652E-2</v>
      </c>
      <c r="E51" s="6">
        <v>7</v>
      </c>
      <c r="F51" s="6">
        <v>2349</v>
      </c>
      <c r="G51" s="15">
        <v>0.18067666550401118</v>
      </c>
      <c r="H51" s="6">
        <v>2</v>
      </c>
      <c r="I51" s="6">
        <v>2821</v>
      </c>
      <c r="J51" s="15">
        <v>1.6044645971398652E-2</v>
      </c>
      <c r="K51" s="6">
        <v>16</v>
      </c>
      <c r="L51" s="6">
        <v>2821</v>
      </c>
      <c r="M51" s="15">
        <v>1.6044645971398652E-2</v>
      </c>
      <c r="N51" s="6">
        <v>21</v>
      </c>
      <c r="O51" s="6">
        <v>2826</v>
      </c>
      <c r="P51" s="15">
        <v>1.4300662713637946E-2</v>
      </c>
      <c r="Q51" s="6">
        <v>719</v>
      </c>
      <c r="R51" s="6">
        <v>2826</v>
      </c>
      <c r="S51" s="15">
        <v>1.4300662713637946E-2</v>
      </c>
      <c r="T51" s="12">
        <v>769</v>
      </c>
    </row>
    <row r="52" spans="1:20" x14ac:dyDescent="0.35">
      <c r="A52" s="5" t="s">
        <v>294</v>
      </c>
      <c r="B52" s="6">
        <v>2839</v>
      </c>
      <c r="C52" s="6">
        <v>2801</v>
      </c>
      <c r="D52" s="15">
        <v>1.3384994716449494E-2</v>
      </c>
      <c r="E52" s="6">
        <v>6</v>
      </c>
      <c r="F52" s="6">
        <v>2257</v>
      </c>
      <c r="G52" s="15">
        <v>0.20500176118351532</v>
      </c>
      <c r="H52" s="6">
        <v>3</v>
      </c>
      <c r="I52" s="6">
        <v>2801</v>
      </c>
      <c r="J52" s="15">
        <v>1.3384994716449494E-2</v>
      </c>
      <c r="K52" s="6">
        <v>16</v>
      </c>
      <c r="L52" s="6">
        <v>2801</v>
      </c>
      <c r="M52" s="15">
        <v>1.3384994716449494E-2</v>
      </c>
      <c r="N52" s="6">
        <v>21</v>
      </c>
      <c r="O52" s="6">
        <v>2804</v>
      </c>
      <c r="P52" s="15">
        <v>1.2328284607256101E-2</v>
      </c>
      <c r="Q52" s="6">
        <v>438</v>
      </c>
      <c r="R52" s="6">
        <v>2804</v>
      </c>
      <c r="S52" s="15">
        <v>1.2328284607256101E-2</v>
      </c>
      <c r="T52" s="12">
        <v>488</v>
      </c>
    </row>
    <row r="53" spans="1:20" x14ac:dyDescent="0.35">
      <c r="A53" s="5" t="s">
        <v>295</v>
      </c>
      <c r="B53" s="6">
        <v>3063</v>
      </c>
      <c r="C53" s="6">
        <v>2968</v>
      </c>
      <c r="D53" s="15">
        <v>3.1015344433561909E-2</v>
      </c>
      <c r="E53" s="6">
        <v>6</v>
      </c>
      <c r="F53" s="6">
        <v>2331</v>
      </c>
      <c r="G53" s="15">
        <v>0.23898139079333991</v>
      </c>
      <c r="H53" s="6">
        <v>3</v>
      </c>
      <c r="I53" s="6">
        <v>2968</v>
      </c>
      <c r="J53" s="15">
        <v>3.1015344433561909E-2</v>
      </c>
      <c r="K53" s="6">
        <v>16</v>
      </c>
      <c r="L53" s="6">
        <v>2968</v>
      </c>
      <c r="M53" s="15">
        <v>3.1015344433561909E-2</v>
      </c>
      <c r="N53" s="6">
        <v>21</v>
      </c>
      <c r="O53" s="6">
        <v>3005</v>
      </c>
      <c r="P53" s="15">
        <v>1.8935683969964034E-2</v>
      </c>
      <c r="Q53" s="6">
        <v>571</v>
      </c>
      <c r="R53" s="6">
        <v>3014</v>
      </c>
      <c r="S53" s="15">
        <v>1.599738818152141E-2</v>
      </c>
      <c r="T53" s="12">
        <v>1015</v>
      </c>
    </row>
    <row r="54" spans="1:20" x14ac:dyDescent="0.35">
      <c r="A54" s="5" t="s">
        <v>296</v>
      </c>
      <c r="B54" s="6">
        <v>2976</v>
      </c>
      <c r="C54" s="6">
        <v>2908</v>
      </c>
      <c r="D54" s="15">
        <v>2.2849462365591378E-2</v>
      </c>
      <c r="E54" s="6">
        <v>6</v>
      </c>
      <c r="F54" s="6">
        <v>2406</v>
      </c>
      <c r="G54" s="15">
        <v>0.19153225806451613</v>
      </c>
      <c r="H54" s="6">
        <v>2</v>
      </c>
      <c r="I54" s="6">
        <v>2908</v>
      </c>
      <c r="J54" s="15">
        <v>2.2849462365591378E-2</v>
      </c>
      <c r="K54" s="6">
        <v>13</v>
      </c>
      <c r="L54" s="6">
        <v>2908</v>
      </c>
      <c r="M54" s="15">
        <v>2.2849462365591378E-2</v>
      </c>
      <c r="N54" s="6">
        <v>18</v>
      </c>
      <c r="O54" s="6">
        <v>2912</v>
      </c>
      <c r="P54" s="15">
        <v>2.1505376344086002E-2</v>
      </c>
      <c r="Q54" s="6">
        <v>527</v>
      </c>
      <c r="R54" s="6">
        <v>2912</v>
      </c>
      <c r="S54" s="15">
        <v>2.1505376344086002E-2</v>
      </c>
      <c r="T54" s="12">
        <v>571</v>
      </c>
    </row>
    <row r="55" spans="1:20" x14ac:dyDescent="0.35">
      <c r="A55" s="5" t="s">
        <v>297</v>
      </c>
      <c r="B55" s="6">
        <v>3006</v>
      </c>
      <c r="C55" s="6">
        <v>2941</v>
      </c>
      <c r="D55" s="15">
        <v>2.1623419827012658E-2</v>
      </c>
      <c r="E55" s="6">
        <v>9</v>
      </c>
      <c r="F55" s="6">
        <v>2367</v>
      </c>
      <c r="G55" s="15">
        <v>0.21257485029940115</v>
      </c>
      <c r="H55" s="6">
        <v>2</v>
      </c>
      <c r="I55" s="6">
        <v>2941</v>
      </c>
      <c r="J55" s="15">
        <v>2.1623419827012658E-2</v>
      </c>
      <c r="K55" s="6">
        <v>13</v>
      </c>
      <c r="L55" s="6">
        <v>2941</v>
      </c>
      <c r="M55" s="15">
        <v>2.1623419827012658E-2</v>
      </c>
      <c r="N55" s="6">
        <v>19</v>
      </c>
      <c r="O55" s="6">
        <v>2953</v>
      </c>
      <c r="P55" s="15">
        <v>1.7631403858948791E-2</v>
      </c>
      <c r="Q55" s="6">
        <v>429</v>
      </c>
      <c r="R55" s="6">
        <v>2953</v>
      </c>
      <c r="S55" s="15">
        <v>1.7631403858948791E-2</v>
      </c>
      <c r="T55" s="12">
        <v>456</v>
      </c>
    </row>
    <row r="56" spans="1:20" x14ac:dyDescent="0.35">
      <c r="A56" s="5" t="s">
        <v>298</v>
      </c>
      <c r="B56" s="6">
        <v>3093</v>
      </c>
      <c r="C56" s="6">
        <v>3062</v>
      </c>
      <c r="D56" s="15">
        <v>1.0022631749110888E-2</v>
      </c>
      <c r="E56" s="6">
        <v>8</v>
      </c>
      <c r="F56" s="6">
        <v>2380</v>
      </c>
      <c r="G56" s="15">
        <v>0.23052053022955055</v>
      </c>
      <c r="H56" s="6">
        <v>2</v>
      </c>
      <c r="I56" s="6">
        <v>3062</v>
      </c>
      <c r="J56" s="15">
        <v>1.0022631749110888E-2</v>
      </c>
      <c r="K56" s="6">
        <v>17</v>
      </c>
      <c r="L56" s="6">
        <v>3062</v>
      </c>
      <c r="M56" s="15">
        <v>1.0022631749110888E-2</v>
      </c>
      <c r="N56" s="6">
        <v>22</v>
      </c>
      <c r="O56" s="6">
        <v>3063</v>
      </c>
      <c r="P56" s="15">
        <v>9.6993210475266878E-3</v>
      </c>
      <c r="Q56" s="6">
        <v>469</v>
      </c>
      <c r="R56" s="6">
        <v>3063</v>
      </c>
      <c r="S56" s="15">
        <v>9.6993210475266878E-3</v>
      </c>
      <c r="T56" s="12">
        <v>523</v>
      </c>
    </row>
    <row r="57" spans="1:20" x14ac:dyDescent="0.35">
      <c r="A57" s="5" t="s">
        <v>299</v>
      </c>
      <c r="B57" s="6">
        <v>3037</v>
      </c>
      <c r="C57" s="6">
        <v>2959</v>
      </c>
      <c r="D57" s="15">
        <v>2.5683240039512722E-2</v>
      </c>
      <c r="E57" s="6">
        <v>6</v>
      </c>
      <c r="F57" s="6">
        <v>2404</v>
      </c>
      <c r="G57" s="15">
        <v>0.20842937108989135</v>
      </c>
      <c r="H57" s="6">
        <v>3</v>
      </c>
      <c r="I57" s="6">
        <v>2959</v>
      </c>
      <c r="J57" s="15">
        <v>2.5683240039512722E-2</v>
      </c>
      <c r="K57" s="6">
        <v>16</v>
      </c>
      <c r="L57" s="6">
        <v>2959</v>
      </c>
      <c r="M57" s="15">
        <v>2.5683240039512722E-2</v>
      </c>
      <c r="N57" s="6">
        <v>21</v>
      </c>
      <c r="O57" s="6">
        <v>2977</v>
      </c>
      <c r="P57" s="15">
        <v>1.9756338491932812E-2</v>
      </c>
      <c r="Q57" s="6">
        <v>434</v>
      </c>
      <c r="R57" s="6">
        <v>2977</v>
      </c>
      <c r="S57" s="15">
        <v>1.9756338491932812E-2</v>
      </c>
      <c r="T57" s="12">
        <v>460</v>
      </c>
    </row>
    <row r="58" spans="1:20" x14ac:dyDescent="0.35">
      <c r="A58" s="5" t="s">
        <v>300</v>
      </c>
      <c r="B58" s="6">
        <v>2897</v>
      </c>
      <c r="C58" s="6">
        <v>2795</v>
      </c>
      <c r="D58" s="15">
        <v>3.5208836727649295E-2</v>
      </c>
      <c r="E58" s="6">
        <v>8</v>
      </c>
      <c r="F58" s="6">
        <v>2034</v>
      </c>
      <c r="G58" s="15">
        <v>0.29789437348981707</v>
      </c>
      <c r="H58" s="6">
        <v>3</v>
      </c>
      <c r="I58" s="6">
        <v>2795</v>
      </c>
      <c r="J58" s="15">
        <v>3.5208836727649295E-2</v>
      </c>
      <c r="K58" s="6">
        <v>17</v>
      </c>
      <c r="L58" s="6">
        <v>2795</v>
      </c>
      <c r="M58" s="15">
        <v>3.5208836727649295E-2</v>
      </c>
      <c r="N58" s="6">
        <v>22</v>
      </c>
      <c r="O58" s="6">
        <v>2808</v>
      </c>
      <c r="P58" s="15">
        <v>3.072143596824306E-2</v>
      </c>
      <c r="Q58" s="6">
        <v>516</v>
      </c>
      <c r="R58" s="6">
        <v>2808</v>
      </c>
      <c r="S58" s="15">
        <v>3.072143596824306E-2</v>
      </c>
      <c r="T58" s="12">
        <v>536</v>
      </c>
    </row>
    <row r="59" spans="1:20" ht="15" thickBot="1" x14ac:dyDescent="0.4">
      <c r="A59" s="8" t="s">
        <v>301</v>
      </c>
      <c r="B59" s="9">
        <v>3065</v>
      </c>
      <c r="C59" s="9">
        <v>3046</v>
      </c>
      <c r="D59" s="16">
        <v>6.1990212071778572E-3</v>
      </c>
      <c r="E59" s="9">
        <v>7</v>
      </c>
      <c r="F59" s="9">
        <v>2630</v>
      </c>
      <c r="G59" s="16">
        <v>0.1419249592169658</v>
      </c>
      <c r="H59" s="9">
        <v>2</v>
      </c>
      <c r="I59" s="9">
        <v>3046</v>
      </c>
      <c r="J59" s="16">
        <v>6.1990212071778572E-3</v>
      </c>
      <c r="K59" s="9">
        <v>16</v>
      </c>
      <c r="L59" s="9">
        <v>3046</v>
      </c>
      <c r="M59" s="16">
        <v>6.1990212071778572E-3</v>
      </c>
      <c r="N59" s="9">
        <v>21</v>
      </c>
      <c r="O59" s="9">
        <v>3047</v>
      </c>
      <c r="P59" s="16">
        <v>5.8727569331158413E-3</v>
      </c>
      <c r="Q59" s="9">
        <v>478</v>
      </c>
      <c r="R59" s="9">
        <v>3047</v>
      </c>
      <c r="S59" s="16">
        <v>5.8727569331158413E-3</v>
      </c>
      <c r="T59" s="13">
        <v>509</v>
      </c>
    </row>
    <row r="60" spans="1:20" s="2" customFormat="1" ht="15" thickTop="1" x14ac:dyDescent="0.35">
      <c r="A60" s="2" t="s">
        <v>261</v>
      </c>
      <c r="D60" s="10">
        <v>2.101158497957397E-2</v>
      </c>
      <c r="E60" s="2">
        <v>7</v>
      </c>
      <c r="G60" s="10">
        <v>0.21836979786607111</v>
      </c>
      <c r="H60" s="2">
        <v>2.9</v>
      </c>
      <c r="J60" s="10">
        <v>2.101158497957397E-2</v>
      </c>
      <c r="K60" s="2">
        <v>15.7</v>
      </c>
      <c r="M60" s="10">
        <v>2.101158497957397E-2</v>
      </c>
      <c r="N60" s="2">
        <v>20.9</v>
      </c>
      <c r="P60" s="10">
        <v>1.678024173950924E-2</v>
      </c>
      <c r="Q60" s="2">
        <v>505.1</v>
      </c>
      <c r="S60" s="10">
        <v>1.6486412160664977E-2</v>
      </c>
      <c r="T60" s="2">
        <v>584.20000000000005</v>
      </c>
    </row>
    <row r="61" spans="1:20" ht="15" thickBot="1" x14ac:dyDescent="0.4"/>
    <row r="62" spans="1:20" ht="15" thickTop="1" x14ac:dyDescent="0.35">
      <c r="A62" s="3" t="s">
        <v>302</v>
      </c>
      <c r="B62" s="4">
        <v>5770</v>
      </c>
      <c r="C62" s="4">
        <v>5759</v>
      </c>
      <c r="D62" s="14">
        <v>1.906412478336228E-3</v>
      </c>
      <c r="E62" s="4">
        <v>7</v>
      </c>
      <c r="F62" s="4">
        <v>4206</v>
      </c>
      <c r="G62" s="14">
        <v>0.27105719237435011</v>
      </c>
      <c r="H62" s="4">
        <v>4</v>
      </c>
      <c r="I62" s="4">
        <v>5759</v>
      </c>
      <c r="J62" s="14">
        <v>1.906412478336228E-3</v>
      </c>
      <c r="K62" s="4">
        <v>18</v>
      </c>
      <c r="L62" s="4">
        <v>5759</v>
      </c>
      <c r="M62" s="14">
        <v>1.906412478336228E-3</v>
      </c>
      <c r="N62" s="4">
        <v>28</v>
      </c>
      <c r="O62" s="4">
        <v>5760</v>
      </c>
      <c r="P62" s="14">
        <v>1.7331022530329143E-3</v>
      </c>
      <c r="Q62" s="4">
        <v>2121</v>
      </c>
      <c r="R62" s="4">
        <v>5760</v>
      </c>
      <c r="S62" s="14">
        <v>1.7331022530329143E-3</v>
      </c>
      <c r="T62" s="11">
        <v>2201</v>
      </c>
    </row>
    <row r="63" spans="1:20" x14ac:dyDescent="0.35">
      <c r="A63" s="5" t="s">
        <v>303</v>
      </c>
      <c r="B63" s="6">
        <v>5349</v>
      </c>
      <c r="C63" s="6">
        <v>5345</v>
      </c>
      <c r="D63" s="15">
        <v>7.478033277248386E-4</v>
      </c>
      <c r="E63" s="6">
        <v>7</v>
      </c>
      <c r="F63" s="6">
        <v>3754</v>
      </c>
      <c r="G63" s="15">
        <v>0.29818657693026729</v>
      </c>
      <c r="H63" s="6">
        <v>4</v>
      </c>
      <c r="I63" s="6">
        <v>5345</v>
      </c>
      <c r="J63" s="15">
        <v>7.478033277248386E-4</v>
      </c>
      <c r="K63" s="6">
        <v>18</v>
      </c>
      <c r="L63" s="6">
        <v>5345</v>
      </c>
      <c r="M63" s="15">
        <v>7.478033277248386E-4</v>
      </c>
      <c r="N63" s="6">
        <v>28</v>
      </c>
      <c r="O63" s="6">
        <v>5345</v>
      </c>
      <c r="P63" s="15">
        <v>7.478033277248386E-4</v>
      </c>
      <c r="Q63" s="6">
        <v>1717</v>
      </c>
      <c r="R63" s="6">
        <v>5346</v>
      </c>
      <c r="S63" s="15">
        <v>5.6085249579362895E-4</v>
      </c>
      <c r="T63" s="12">
        <v>1862</v>
      </c>
    </row>
    <row r="64" spans="1:20" x14ac:dyDescent="0.35">
      <c r="A64" s="5" t="s">
        <v>304</v>
      </c>
      <c r="B64" s="6">
        <v>5676</v>
      </c>
      <c r="C64" s="6">
        <v>5623</v>
      </c>
      <c r="D64" s="15">
        <v>9.3375616631430347E-3</v>
      </c>
      <c r="E64" s="6">
        <v>8</v>
      </c>
      <c r="F64" s="6">
        <v>3783</v>
      </c>
      <c r="G64" s="15">
        <v>0.33350951374207183</v>
      </c>
      <c r="H64" s="6">
        <v>4</v>
      </c>
      <c r="I64" s="6">
        <v>5623</v>
      </c>
      <c r="J64" s="15">
        <v>9.3375616631430347E-3</v>
      </c>
      <c r="K64" s="6">
        <v>18</v>
      </c>
      <c r="L64" s="6">
        <v>5623</v>
      </c>
      <c r="M64" s="15">
        <v>9.3375616631430347E-3</v>
      </c>
      <c r="N64" s="6">
        <v>28</v>
      </c>
      <c r="O64" s="6">
        <v>5650</v>
      </c>
      <c r="P64" s="15">
        <v>4.580690627202233E-3</v>
      </c>
      <c r="Q64" s="6">
        <v>1729</v>
      </c>
      <c r="R64" s="6">
        <v>5650</v>
      </c>
      <c r="S64" s="15">
        <v>4.580690627202233E-3</v>
      </c>
      <c r="T64" s="12">
        <v>1791</v>
      </c>
    </row>
    <row r="65" spans="1:20" x14ac:dyDescent="0.35">
      <c r="A65" s="5" t="s">
        <v>305</v>
      </c>
      <c r="B65" s="6">
        <v>5781</v>
      </c>
      <c r="C65" s="6">
        <v>5732</v>
      </c>
      <c r="D65" s="15">
        <v>8.4760422072305275E-3</v>
      </c>
      <c r="E65" s="6">
        <v>9</v>
      </c>
      <c r="F65" s="6">
        <v>4381</v>
      </c>
      <c r="G65" s="15">
        <v>0.24217263449230242</v>
      </c>
      <c r="H65" s="6">
        <v>4</v>
      </c>
      <c r="I65" s="6">
        <v>5732</v>
      </c>
      <c r="J65" s="15">
        <v>8.4760422072305275E-3</v>
      </c>
      <c r="K65" s="6">
        <v>14</v>
      </c>
      <c r="L65" s="6">
        <v>5732</v>
      </c>
      <c r="M65" s="15">
        <v>8.4760422072305275E-3</v>
      </c>
      <c r="N65" s="6">
        <v>24</v>
      </c>
      <c r="O65" s="6">
        <v>5746</v>
      </c>
      <c r="P65" s="15">
        <v>6.0543158623075355E-3</v>
      </c>
      <c r="Q65" s="6">
        <v>1726</v>
      </c>
      <c r="R65" s="6">
        <v>5746</v>
      </c>
      <c r="S65" s="15">
        <v>6.0543158623075355E-3</v>
      </c>
      <c r="T65" s="12">
        <v>1881</v>
      </c>
    </row>
    <row r="66" spans="1:20" x14ac:dyDescent="0.35">
      <c r="A66" s="5" t="s">
        <v>306</v>
      </c>
      <c r="B66" s="6">
        <v>5467</v>
      </c>
      <c r="C66" s="6">
        <v>5431</v>
      </c>
      <c r="D66" s="15">
        <v>6.5849643314431772E-3</v>
      </c>
      <c r="E66" s="6">
        <v>7</v>
      </c>
      <c r="F66" s="6">
        <v>3884</v>
      </c>
      <c r="G66" s="15">
        <v>0.28955551490762754</v>
      </c>
      <c r="H66" s="6">
        <v>4</v>
      </c>
      <c r="I66" s="6">
        <v>5431</v>
      </c>
      <c r="J66" s="15">
        <v>6.5849643314431772E-3</v>
      </c>
      <c r="K66" s="6">
        <v>14</v>
      </c>
      <c r="L66" s="6">
        <v>5431</v>
      </c>
      <c r="M66" s="15">
        <v>6.5849643314431772E-3</v>
      </c>
      <c r="N66" s="6">
        <v>24</v>
      </c>
      <c r="O66" s="6">
        <v>5440</v>
      </c>
      <c r="P66" s="15">
        <v>4.9387232485823551E-3</v>
      </c>
      <c r="Q66" s="6">
        <v>1640</v>
      </c>
      <c r="R66" s="6">
        <v>5440</v>
      </c>
      <c r="S66" s="15">
        <v>4.9387232485823551E-3</v>
      </c>
      <c r="T66" s="12">
        <v>1722</v>
      </c>
    </row>
    <row r="67" spans="1:20" x14ac:dyDescent="0.35">
      <c r="A67" s="5" t="s">
        <v>307</v>
      </c>
      <c r="B67" s="6">
        <v>5303</v>
      </c>
      <c r="C67" s="6">
        <v>5246</v>
      </c>
      <c r="D67" s="15">
        <v>1.0748632849330586E-2</v>
      </c>
      <c r="E67" s="6">
        <v>8</v>
      </c>
      <c r="F67" s="6">
        <v>3732</v>
      </c>
      <c r="G67" s="15">
        <v>0.29624740712804076</v>
      </c>
      <c r="H67" s="6">
        <v>4</v>
      </c>
      <c r="I67" s="6">
        <v>5246</v>
      </c>
      <c r="J67" s="15">
        <v>1.0748632849330586E-2</v>
      </c>
      <c r="K67" s="6">
        <v>18</v>
      </c>
      <c r="L67" s="6">
        <v>5246</v>
      </c>
      <c r="M67" s="15">
        <v>1.0748632849330586E-2</v>
      </c>
      <c r="N67" s="6">
        <v>28</v>
      </c>
      <c r="O67" s="6">
        <v>5265</v>
      </c>
      <c r="P67" s="15">
        <v>7.1657552328870944E-3</v>
      </c>
      <c r="Q67" s="6">
        <v>1758</v>
      </c>
      <c r="R67" s="6">
        <v>5265</v>
      </c>
      <c r="S67" s="15">
        <v>7.1657552328870944E-3</v>
      </c>
      <c r="T67" s="12">
        <v>1901</v>
      </c>
    </row>
    <row r="68" spans="1:20" x14ac:dyDescent="0.35">
      <c r="A68" s="5" t="s">
        <v>308</v>
      </c>
      <c r="B68" s="6">
        <v>5595</v>
      </c>
      <c r="C68" s="6">
        <v>5523</v>
      </c>
      <c r="D68" s="15">
        <v>1.286863270777483E-2</v>
      </c>
      <c r="E68" s="6">
        <v>7</v>
      </c>
      <c r="F68" s="6">
        <v>3657</v>
      </c>
      <c r="G68" s="15">
        <v>0.34638069705093832</v>
      </c>
      <c r="H68" s="6">
        <v>4</v>
      </c>
      <c r="I68" s="6">
        <v>5523</v>
      </c>
      <c r="J68" s="15">
        <v>1.286863270777483E-2</v>
      </c>
      <c r="K68" s="6">
        <v>14</v>
      </c>
      <c r="L68" s="6">
        <v>5523</v>
      </c>
      <c r="M68" s="15">
        <v>1.286863270777483E-2</v>
      </c>
      <c r="N68" s="6">
        <v>24</v>
      </c>
      <c r="O68" s="6">
        <v>5531</v>
      </c>
      <c r="P68" s="15">
        <v>1.143878462913317E-2</v>
      </c>
      <c r="Q68" s="6">
        <v>1678</v>
      </c>
      <c r="R68" s="6">
        <v>5531</v>
      </c>
      <c r="S68" s="15">
        <v>1.143878462913317E-2</v>
      </c>
      <c r="T68" s="12">
        <v>1750</v>
      </c>
    </row>
    <row r="69" spans="1:20" x14ac:dyDescent="0.35">
      <c r="A69" s="5" t="s">
        <v>309</v>
      </c>
      <c r="B69" s="6">
        <v>5617</v>
      </c>
      <c r="C69" s="6">
        <v>5556</v>
      </c>
      <c r="D69" s="15">
        <v>1.0859889620793983E-2</v>
      </c>
      <c r="E69" s="6">
        <v>7</v>
      </c>
      <c r="F69" s="6">
        <v>4527</v>
      </c>
      <c r="G69" s="15">
        <v>0.19405376535517183</v>
      </c>
      <c r="H69" s="6">
        <v>4</v>
      </c>
      <c r="I69" s="6">
        <v>5556</v>
      </c>
      <c r="J69" s="15">
        <v>1.0859889620793983E-2</v>
      </c>
      <c r="K69" s="6">
        <v>14</v>
      </c>
      <c r="L69" s="6">
        <v>5556</v>
      </c>
      <c r="M69" s="15">
        <v>1.0859889620793983E-2</v>
      </c>
      <c r="N69" s="6">
        <v>24</v>
      </c>
      <c r="O69" s="6">
        <v>5571</v>
      </c>
      <c r="P69" s="15">
        <v>8.1894249599430147E-3</v>
      </c>
      <c r="Q69" s="6">
        <v>1762</v>
      </c>
      <c r="R69" s="6">
        <v>5571</v>
      </c>
      <c r="S69" s="15">
        <v>8.1894249599430147E-3</v>
      </c>
      <c r="T69" s="12">
        <v>1920</v>
      </c>
    </row>
    <row r="70" spans="1:20" x14ac:dyDescent="0.35">
      <c r="A70" s="5" t="s">
        <v>310</v>
      </c>
      <c r="B70" s="6">
        <v>5871</v>
      </c>
      <c r="C70" s="6">
        <v>5779</v>
      </c>
      <c r="D70" s="15">
        <v>1.5670243570090281E-2</v>
      </c>
      <c r="E70" s="6">
        <v>7</v>
      </c>
      <c r="F70" s="6">
        <v>4641</v>
      </c>
      <c r="G70" s="15">
        <v>0.20950434338272872</v>
      </c>
      <c r="H70" s="6">
        <v>4</v>
      </c>
      <c r="I70" s="6">
        <v>5779</v>
      </c>
      <c r="J70" s="15">
        <v>1.5670243570090281E-2</v>
      </c>
      <c r="K70" s="6">
        <v>14</v>
      </c>
      <c r="L70" s="6">
        <v>5779</v>
      </c>
      <c r="M70" s="15">
        <v>1.5670243570090281E-2</v>
      </c>
      <c r="N70" s="6">
        <v>24</v>
      </c>
      <c r="O70" s="6">
        <v>5822</v>
      </c>
      <c r="P70" s="15">
        <v>8.346107988417617E-3</v>
      </c>
      <c r="Q70" s="6">
        <v>1822</v>
      </c>
      <c r="R70" s="6">
        <v>5822</v>
      </c>
      <c r="S70" s="15">
        <v>8.346107988417617E-3</v>
      </c>
      <c r="T70" s="12">
        <v>1908</v>
      </c>
    </row>
    <row r="71" spans="1:20" ht="15" thickBot="1" x14ac:dyDescent="0.4">
      <c r="A71" s="8" t="s">
        <v>311</v>
      </c>
      <c r="B71" s="9">
        <v>5845</v>
      </c>
      <c r="C71" s="9">
        <v>5830</v>
      </c>
      <c r="D71" s="16">
        <v>2.5662959794696683E-3</v>
      </c>
      <c r="E71" s="9">
        <v>7</v>
      </c>
      <c r="F71" s="9">
        <v>4636</v>
      </c>
      <c r="G71" s="16">
        <v>0.20684345594525233</v>
      </c>
      <c r="H71" s="9">
        <v>4</v>
      </c>
      <c r="I71" s="9">
        <v>5830</v>
      </c>
      <c r="J71" s="16">
        <v>2.5662959794696683E-3</v>
      </c>
      <c r="K71" s="9">
        <v>14</v>
      </c>
      <c r="L71" s="9">
        <v>5830</v>
      </c>
      <c r="M71" s="16">
        <v>2.5662959794696683E-3</v>
      </c>
      <c r="N71" s="9">
        <v>25</v>
      </c>
      <c r="O71" s="9">
        <v>5831</v>
      </c>
      <c r="P71" s="16">
        <v>2.3952095808382756E-3</v>
      </c>
      <c r="Q71" s="9">
        <v>1737</v>
      </c>
      <c r="R71" s="9">
        <v>5831</v>
      </c>
      <c r="S71" s="16">
        <v>2.3952095808382756E-3</v>
      </c>
      <c r="T71" s="13">
        <v>1787</v>
      </c>
    </row>
    <row r="72" spans="1:20" s="2" customFormat="1" ht="15" thickTop="1" x14ac:dyDescent="0.35">
      <c r="A72" s="2" t="s">
        <v>261</v>
      </c>
      <c r="D72" s="10">
        <v>7.9766478735337158E-3</v>
      </c>
      <c r="E72" s="2">
        <v>7.4</v>
      </c>
      <c r="G72" s="10">
        <v>0.26875111013087516</v>
      </c>
      <c r="H72" s="2">
        <v>4</v>
      </c>
      <c r="J72" s="10">
        <v>7.9766478735337158E-3</v>
      </c>
      <c r="K72" s="2">
        <v>15.6</v>
      </c>
      <c r="M72" s="10">
        <v>7.9766478735337158E-3</v>
      </c>
      <c r="N72" s="2">
        <v>25.7</v>
      </c>
      <c r="P72" s="10">
        <v>5.5589917710069051E-3</v>
      </c>
      <c r="Q72" s="2">
        <v>1769</v>
      </c>
      <c r="S72" s="10">
        <v>5.5402966878137835E-3</v>
      </c>
      <c r="T72" s="2">
        <v>1872.3</v>
      </c>
    </row>
    <row r="73" spans="1:20" ht="15" thickBot="1" x14ac:dyDescent="0.4"/>
    <row r="74" spans="1:20" ht="15" thickTop="1" x14ac:dyDescent="0.35">
      <c r="A74" s="3" t="s">
        <v>312</v>
      </c>
      <c r="B74" s="4">
        <v>10862</v>
      </c>
      <c r="C74" s="4">
        <v>10816</v>
      </c>
      <c r="D74" s="14">
        <v>4.2349475234763068E-3</v>
      </c>
      <c r="E74" s="4">
        <v>8</v>
      </c>
      <c r="F74" s="4">
        <v>7615</v>
      </c>
      <c r="G74" s="14">
        <v>0.29893205671147116</v>
      </c>
      <c r="H74" s="4">
        <v>10</v>
      </c>
      <c r="I74" s="4">
        <v>10816</v>
      </c>
      <c r="J74" s="14">
        <v>4.2349475234763068E-3</v>
      </c>
      <c r="K74" s="4">
        <v>16</v>
      </c>
      <c r="L74" s="4">
        <v>10816</v>
      </c>
      <c r="M74" s="14">
        <v>4.2349475234763068E-3</v>
      </c>
      <c r="N74" s="4">
        <v>46</v>
      </c>
      <c r="O74" s="4">
        <v>10828</v>
      </c>
      <c r="P74" s="14">
        <v>3.1301786043086421E-3</v>
      </c>
      <c r="Q74" s="4">
        <v>10350</v>
      </c>
      <c r="R74" s="4">
        <v>10828</v>
      </c>
      <c r="S74" s="14">
        <v>3.1301786043086421E-3</v>
      </c>
      <c r="T74" s="11">
        <v>10506</v>
      </c>
    </row>
    <row r="75" spans="1:20" x14ac:dyDescent="0.35">
      <c r="A75" s="5" t="s">
        <v>313</v>
      </c>
      <c r="B75" s="6">
        <v>10480</v>
      </c>
      <c r="C75" s="6">
        <v>10422</v>
      </c>
      <c r="D75" s="15">
        <v>5.5343511450381966E-3</v>
      </c>
      <c r="E75" s="6">
        <v>8</v>
      </c>
      <c r="F75" s="6">
        <v>7616</v>
      </c>
      <c r="G75" s="15">
        <v>0.27328244274809166</v>
      </c>
      <c r="H75" s="6">
        <v>12</v>
      </c>
      <c r="I75" s="6">
        <v>10422</v>
      </c>
      <c r="J75" s="15">
        <v>5.5343511450381966E-3</v>
      </c>
      <c r="K75" s="6">
        <v>16</v>
      </c>
      <c r="L75" s="6">
        <v>10422</v>
      </c>
      <c r="M75" s="15">
        <v>5.5343511450381966E-3</v>
      </c>
      <c r="N75" s="6">
        <v>45</v>
      </c>
      <c r="O75" s="6">
        <v>10438</v>
      </c>
      <c r="P75" s="15">
        <v>4.007633587786219E-3</v>
      </c>
      <c r="Q75" s="6">
        <v>11866</v>
      </c>
      <c r="R75" s="6">
        <v>10438</v>
      </c>
      <c r="S75" s="15">
        <v>4.007633587786219E-3</v>
      </c>
      <c r="T75" s="12">
        <v>12019</v>
      </c>
    </row>
    <row r="76" spans="1:20" x14ac:dyDescent="0.35">
      <c r="A76" s="5" t="s">
        <v>314</v>
      </c>
      <c r="B76" s="6">
        <v>10922</v>
      </c>
      <c r="C76" s="6">
        <v>10886</v>
      </c>
      <c r="D76" s="15">
        <v>3.2960996154550726E-3</v>
      </c>
      <c r="E76" s="6">
        <v>8</v>
      </c>
      <c r="F76" s="6">
        <v>8140</v>
      </c>
      <c r="G76" s="15">
        <v>0.25471525361655378</v>
      </c>
      <c r="H76" s="6">
        <v>10</v>
      </c>
      <c r="I76" s="6">
        <v>10886</v>
      </c>
      <c r="J76" s="15">
        <v>3.2960996154550726E-3</v>
      </c>
      <c r="K76" s="6">
        <v>21</v>
      </c>
      <c r="L76" s="6">
        <v>10886</v>
      </c>
      <c r="M76" s="15">
        <v>3.2960996154550726E-3</v>
      </c>
      <c r="N76" s="6">
        <v>50</v>
      </c>
      <c r="O76" s="6">
        <v>10893</v>
      </c>
      <c r="P76" s="15">
        <v>2.6551913568942931E-3</v>
      </c>
      <c r="Q76" s="6">
        <v>10752</v>
      </c>
      <c r="R76" s="6">
        <v>10893</v>
      </c>
      <c r="S76" s="15">
        <v>2.6551913568942931E-3</v>
      </c>
      <c r="T76" s="12">
        <v>11347</v>
      </c>
    </row>
    <row r="77" spans="1:20" x14ac:dyDescent="0.35">
      <c r="A77" s="5" t="s">
        <v>315</v>
      </c>
      <c r="B77" s="6">
        <v>10889</v>
      </c>
      <c r="C77" s="6">
        <v>10794</v>
      </c>
      <c r="D77" s="15">
        <v>8.7244007714206706E-3</v>
      </c>
      <c r="E77" s="6">
        <v>7</v>
      </c>
      <c r="F77" s="6">
        <v>7668</v>
      </c>
      <c r="G77" s="15">
        <v>0.29580310404995869</v>
      </c>
      <c r="H77" s="6">
        <v>12</v>
      </c>
      <c r="I77" s="6">
        <v>10794</v>
      </c>
      <c r="J77" s="15">
        <v>8.7244007714206706E-3</v>
      </c>
      <c r="K77" s="6">
        <v>16</v>
      </c>
      <c r="L77" s="6">
        <v>10794</v>
      </c>
      <c r="M77" s="15">
        <v>8.7244007714206706E-3</v>
      </c>
      <c r="N77" s="6">
        <v>46</v>
      </c>
      <c r="O77" s="6">
        <v>10824</v>
      </c>
      <c r="P77" s="15">
        <v>5.9693268436036284E-3</v>
      </c>
      <c r="Q77" s="6">
        <v>10084</v>
      </c>
      <c r="R77" s="6">
        <v>10824</v>
      </c>
      <c r="S77" s="15">
        <v>5.9693268436036284E-3</v>
      </c>
      <c r="T77" s="12">
        <v>10252</v>
      </c>
    </row>
    <row r="78" spans="1:20" x14ac:dyDescent="0.35">
      <c r="A78" s="5" t="s">
        <v>316</v>
      </c>
      <c r="B78" s="6">
        <v>10524</v>
      </c>
      <c r="C78" s="6">
        <v>10437</v>
      </c>
      <c r="D78" s="15">
        <v>8.2668187001140314E-3</v>
      </c>
      <c r="E78" s="6">
        <v>10</v>
      </c>
      <c r="F78" s="6">
        <v>7560</v>
      </c>
      <c r="G78" s="15">
        <v>0.28164196123147089</v>
      </c>
      <c r="H78" s="6">
        <v>9</v>
      </c>
      <c r="I78" s="6">
        <v>10437</v>
      </c>
      <c r="J78" s="15">
        <v>8.2668187001140314E-3</v>
      </c>
      <c r="K78" s="6">
        <v>16</v>
      </c>
      <c r="L78" s="6">
        <v>10437</v>
      </c>
      <c r="M78" s="15">
        <v>8.2668187001140314E-3</v>
      </c>
      <c r="N78" s="6">
        <v>48</v>
      </c>
      <c r="O78" s="6">
        <v>10464</v>
      </c>
      <c r="P78" s="15">
        <v>5.7012542759407037E-3</v>
      </c>
      <c r="Q78" s="6">
        <v>10843</v>
      </c>
      <c r="R78" s="6">
        <v>10464</v>
      </c>
      <c r="S78" s="15">
        <v>5.7012542759407037E-3</v>
      </c>
      <c r="T78" s="12">
        <v>11012</v>
      </c>
    </row>
    <row r="79" spans="1:20" x14ac:dyDescent="0.35">
      <c r="A79" s="5" t="s">
        <v>317</v>
      </c>
      <c r="B79" s="6">
        <v>10329</v>
      </c>
      <c r="C79" s="6">
        <v>10255</v>
      </c>
      <c r="D79" s="15">
        <v>7.1642947042308558E-3</v>
      </c>
      <c r="E79" s="6">
        <v>8</v>
      </c>
      <c r="F79" s="6">
        <v>7521</v>
      </c>
      <c r="G79" s="15">
        <v>0.27185593958756893</v>
      </c>
      <c r="H79" s="6">
        <v>10</v>
      </c>
      <c r="I79" s="6">
        <v>10255</v>
      </c>
      <c r="J79" s="15">
        <v>7.1642947042308558E-3</v>
      </c>
      <c r="K79" s="6">
        <v>16</v>
      </c>
      <c r="L79" s="6">
        <v>10255</v>
      </c>
      <c r="M79" s="15">
        <v>7.1642947042308558E-3</v>
      </c>
      <c r="N79" s="6">
        <v>45</v>
      </c>
      <c r="O79" s="6">
        <v>10278</v>
      </c>
      <c r="P79" s="15">
        <v>4.937554458321225E-3</v>
      </c>
      <c r="Q79" s="6">
        <v>11007</v>
      </c>
      <c r="R79" s="6">
        <v>10278</v>
      </c>
      <c r="S79" s="15">
        <v>4.937554458321225E-3</v>
      </c>
      <c r="T79" s="12">
        <v>11181</v>
      </c>
    </row>
    <row r="80" spans="1:20" x14ac:dyDescent="0.35">
      <c r="A80" s="5" t="s">
        <v>318</v>
      </c>
      <c r="B80" s="6">
        <v>10854</v>
      </c>
      <c r="C80" s="6">
        <v>10761</v>
      </c>
      <c r="D80" s="15">
        <v>8.5682697622996296E-3</v>
      </c>
      <c r="E80" s="6">
        <v>8</v>
      </c>
      <c r="F80" s="6">
        <v>7709</v>
      </c>
      <c r="G80" s="15">
        <v>0.2897549290584116</v>
      </c>
      <c r="H80" s="6">
        <v>11</v>
      </c>
      <c r="I80" s="6">
        <v>10761</v>
      </c>
      <c r="J80" s="15">
        <v>8.5682697622996296E-3</v>
      </c>
      <c r="K80" s="6">
        <v>16</v>
      </c>
      <c r="L80" s="6">
        <v>10761</v>
      </c>
      <c r="M80" s="15">
        <v>8.5682697622996296E-3</v>
      </c>
      <c r="N80" s="6">
        <v>46</v>
      </c>
      <c r="O80" s="6">
        <v>10803</v>
      </c>
      <c r="P80" s="15">
        <v>4.6987285793256284E-3</v>
      </c>
      <c r="Q80" s="6">
        <v>12782</v>
      </c>
      <c r="R80" s="6">
        <v>10803</v>
      </c>
      <c r="S80" s="15">
        <v>4.6987285793256284E-3</v>
      </c>
      <c r="T80" s="12">
        <v>14479</v>
      </c>
    </row>
    <row r="81" spans="1:20" x14ac:dyDescent="0.35">
      <c r="A81" s="5" t="s">
        <v>319</v>
      </c>
      <c r="B81" s="6">
        <v>10730</v>
      </c>
      <c r="C81" s="6">
        <v>10663</v>
      </c>
      <c r="D81" s="15">
        <v>6.2441752096924485E-3</v>
      </c>
      <c r="E81" s="6">
        <v>11</v>
      </c>
      <c r="F81" s="6">
        <v>7428</v>
      </c>
      <c r="G81" s="15">
        <v>0.30773532152842498</v>
      </c>
      <c r="H81" s="6">
        <v>19</v>
      </c>
      <c r="I81" s="6">
        <v>10663</v>
      </c>
      <c r="J81" s="15">
        <v>6.2441752096924485E-3</v>
      </c>
      <c r="K81" s="6">
        <v>16</v>
      </c>
      <c r="L81" s="6">
        <v>10663</v>
      </c>
      <c r="M81" s="15">
        <v>6.2441752096924485E-3</v>
      </c>
      <c r="N81" s="6">
        <v>50</v>
      </c>
      <c r="O81" s="6">
        <v>10690</v>
      </c>
      <c r="P81" s="15">
        <v>3.7278657968312645E-3</v>
      </c>
      <c r="Q81" s="6">
        <v>11909</v>
      </c>
      <c r="R81" s="6">
        <v>10690</v>
      </c>
      <c r="S81" s="15">
        <v>3.7278657968312645E-3</v>
      </c>
      <c r="T81" s="12">
        <v>12498</v>
      </c>
    </row>
    <row r="82" spans="1:20" x14ac:dyDescent="0.35">
      <c r="A82" s="5" t="s">
        <v>320</v>
      </c>
      <c r="B82" s="6">
        <v>10438</v>
      </c>
      <c r="C82" s="6">
        <v>10348</v>
      </c>
      <c r="D82" s="15">
        <v>8.6223414447211821E-3</v>
      </c>
      <c r="E82" s="6">
        <v>8</v>
      </c>
      <c r="F82" s="6">
        <v>7191</v>
      </c>
      <c r="G82" s="15">
        <v>0.31107491856677527</v>
      </c>
      <c r="H82" s="6">
        <v>10</v>
      </c>
      <c r="I82" s="6">
        <v>10348</v>
      </c>
      <c r="J82" s="15">
        <v>8.6223414447211821E-3</v>
      </c>
      <c r="K82" s="6">
        <v>21</v>
      </c>
      <c r="L82" s="6">
        <v>10348</v>
      </c>
      <c r="M82" s="15">
        <v>8.6223414447211821E-3</v>
      </c>
      <c r="N82" s="6">
        <v>50</v>
      </c>
      <c r="O82" s="6">
        <v>10380</v>
      </c>
      <c r="P82" s="15">
        <v>5.556620042153626E-3</v>
      </c>
      <c r="Q82" s="6">
        <v>12057</v>
      </c>
      <c r="R82" s="6">
        <v>10380</v>
      </c>
      <c r="S82" s="15">
        <v>5.556620042153626E-3</v>
      </c>
      <c r="T82" s="12">
        <v>12626</v>
      </c>
    </row>
    <row r="83" spans="1:20" ht="15" thickBot="1" x14ac:dyDescent="0.4">
      <c r="A83" s="8" t="s">
        <v>321</v>
      </c>
      <c r="B83" s="9">
        <v>10675</v>
      </c>
      <c r="C83" s="9">
        <v>10616</v>
      </c>
      <c r="D83" s="16">
        <v>5.5269320843090997E-3</v>
      </c>
      <c r="E83" s="9">
        <v>9</v>
      </c>
      <c r="F83" s="9">
        <v>7851</v>
      </c>
      <c r="G83" s="16">
        <v>0.26454332552693205</v>
      </c>
      <c r="H83" s="9">
        <v>10</v>
      </c>
      <c r="I83" s="9">
        <v>10616</v>
      </c>
      <c r="J83" s="16">
        <v>5.5269320843090997E-3</v>
      </c>
      <c r="K83" s="9">
        <v>21</v>
      </c>
      <c r="L83" s="9">
        <v>10616</v>
      </c>
      <c r="M83" s="16">
        <v>5.5269320843090997E-3</v>
      </c>
      <c r="N83" s="9">
        <v>55</v>
      </c>
      <c r="O83" s="9">
        <v>10628</v>
      </c>
      <c r="P83" s="16">
        <v>4.4028103044496669E-3</v>
      </c>
      <c r="Q83" s="9">
        <v>10514</v>
      </c>
      <c r="R83" s="9">
        <v>10628</v>
      </c>
      <c r="S83" s="16">
        <v>4.4028103044496669E-3</v>
      </c>
      <c r="T83" s="13">
        <v>10670</v>
      </c>
    </row>
    <row r="84" spans="1:20" s="2" customFormat="1" ht="15" thickTop="1" x14ac:dyDescent="0.35">
      <c r="A84" s="2" t="s">
        <v>261</v>
      </c>
      <c r="D84" s="10">
        <v>6.618263096075749E-3</v>
      </c>
      <c r="E84" s="2">
        <v>8.5</v>
      </c>
      <c r="G84" s="10">
        <v>0.28493392526256589</v>
      </c>
      <c r="H84" s="2">
        <v>11.3</v>
      </c>
      <c r="J84" s="10">
        <v>6.618263096075749E-3</v>
      </c>
      <c r="K84" s="2">
        <v>17.5</v>
      </c>
      <c r="M84" s="10">
        <v>6.618263096075749E-3</v>
      </c>
      <c r="N84" s="2">
        <v>48.1</v>
      </c>
      <c r="P84" s="10">
        <v>4.4787163849614895E-3</v>
      </c>
      <c r="Q84" s="2">
        <v>11216.4</v>
      </c>
      <c r="S84" s="10">
        <v>4.4787163849614895E-3</v>
      </c>
      <c r="T84" s="2">
        <v>11659</v>
      </c>
    </row>
    <row r="85" spans="1:20" ht="15" thickBot="1" x14ac:dyDescent="0.4"/>
    <row r="86" spans="1:20" ht="15" thickTop="1" x14ac:dyDescent="0.35">
      <c r="A86" s="3" t="s">
        <v>322</v>
      </c>
      <c r="B86" s="4">
        <v>2297</v>
      </c>
      <c r="C86" s="4">
        <v>1911</v>
      </c>
      <c r="D86" s="14">
        <v>0.1680452764475403</v>
      </c>
      <c r="E86" s="4">
        <v>4</v>
      </c>
      <c r="F86" s="4">
        <v>1920</v>
      </c>
      <c r="G86" s="14">
        <v>0.16412712233347848</v>
      </c>
      <c r="H86" s="4">
        <v>2</v>
      </c>
      <c r="I86" s="4">
        <v>1911</v>
      </c>
      <c r="J86" s="14">
        <v>0.1680452764475403</v>
      </c>
      <c r="K86" s="4">
        <v>13</v>
      </c>
      <c r="L86" s="4">
        <v>1920</v>
      </c>
      <c r="M86" s="14">
        <v>0.16412712233347848</v>
      </c>
      <c r="N86" s="4">
        <v>18</v>
      </c>
      <c r="O86" s="4">
        <v>1985</v>
      </c>
      <c r="P86" s="14">
        <v>0.1358293426208097</v>
      </c>
      <c r="Q86" s="4">
        <v>320</v>
      </c>
      <c r="R86" s="4">
        <v>1985</v>
      </c>
      <c r="S86" s="14">
        <v>0.1358293426208097</v>
      </c>
      <c r="T86" s="11">
        <v>324</v>
      </c>
    </row>
    <row r="87" spans="1:20" x14ac:dyDescent="0.35">
      <c r="A87" s="5" t="s">
        <v>323</v>
      </c>
      <c r="B87" s="6">
        <v>2099</v>
      </c>
      <c r="C87" s="6">
        <v>1711</v>
      </c>
      <c r="D87" s="15">
        <v>0.18484992853739879</v>
      </c>
      <c r="E87" s="6">
        <v>8</v>
      </c>
      <c r="F87" s="6">
        <v>1750</v>
      </c>
      <c r="G87" s="15">
        <v>0.16626965221534062</v>
      </c>
      <c r="H87" s="6">
        <v>2</v>
      </c>
      <c r="I87" s="6">
        <v>1711</v>
      </c>
      <c r="J87" s="15">
        <v>0.18484992853739879</v>
      </c>
      <c r="K87" s="6">
        <v>17</v>
      </c>
      <c r="L87" s="6">
        <v>1750</v>
      </c>
      <c r="M87" s="15">
        <v>0.16626965221534062</v>
      </c>
      <c r="N87" s="6">
        <v>22</v>
      </c>
      <c r="O87" s="6">
        <v>1803</v>
      </c>
      <c r="P87" s="15">
        <v>0.14101953311100524</v>
      </c>
      <c r="Q87" s="6">
        <v>302</v>
      </c>
      <c r="R87" s="6">
        <v>1803</v>
      </c>
      <c r="S87" s="15">
        <v>0.14101953311100524</v>
      </c>
      <c r="T87" s="12">
        <v>309</v>
      </c>
    </row>
    <row r="88" spans="1:20" x14ac:dyDescent="0.35">
      <c r="A88" s="5" t="s">
        <v>324</v>
      </c>
      <c r="B88" s="6">
        <v>2326</v>
      </c>
      <c r="C88" s="6">
        <v>1844</v>
      </c>
      <c r="D88" s="15">
        <v>0.20722269991401543</v>
      </c>
      <c r="E88" s="6">
        <v>6</v>
      </c>
      <c r="F88" s="6">
        <v>2008</v>
      </c>
      <c r="G88" s="15">
        <v>0.13671539122957865</v>
      </c>
      <c r="H88" s="6">
        <v>2</v>
      </c>
      <c r="I88" s="6">
        <v>1844</v>
      </c>
      <c r="J88" s="15">
        <v>0.20722269991401543</v>
      </c>
      <c r="K88" s="6">
        <v>14</v>
      </c>
      <c r="L88" s="6">
        <v>2008</v>
      </c>
      <c r="M88" s="15">
        <v>0.13671539122957865</v>
      </c>
      <c r="N88" s="6">
        <v>19</v>
      </c>
      <c r="O88" s="6">
        <v>1940</v>
      </c>
      <c r="P88" s="15">
        <v>0.16595012897678418</v>
      </c>
      <c r="Q88" s="6">
        <v>356</v>
      </c>
      <c r="R88" s="6">
        <v>2008</v>
      </c>
      <c r="S88" s="15">
        <v>0.13671539122957865</v>
      </c>
      <c r="T88" s="12">
        <v>673</v>
      </c>
    </row>
    <row r="89" spans="1:20" x14ac:dyDescent="0.35">
      <c r="A89" s="5" t="s">
        <v>325</v>
      </c>
      <c r="B89" s="6">
        <v>2223</v>
      </c>
      <c r="C89" s="6">
        <v>1810</v>
      </c>
      <c r="D89" s="15">
        <v>0.18578497525865945</v>
      </c>
      <c r="E89" s="6">
        <v>7</v>
      </c>
      <c r="F89" s="6">
        <v>1883</v>
      </c>
      <c r="G89" s="15">
        <v>0.15294646873594242</v>
      </c>
      <c r="H89" s="6">
        <v>2</v>
      </c>
      <c r="I89" s="6">
        <v>1810</v>
      </c>
      <c r="J89" s="15">
        <v>0.18578497525865945</v>
      </c>
      <c r="K89" s="6">
        <v>13</v>
      </c>
      <c r="L89" s="6">
        <v>1883</v>
      </c>
      <c r="M89" s="15">
        <v>0.15294646873594242</v>
      </c>
      <c r="N89" s="6">
        <v>18</v>
      </c>
      <c r="O89" s="6">
        <v>1923</v>
      </c>
      <c r="P89" s="15">
        <v>0.13495276653171395</v>
      </c>
      <c r="Q89" s="6">
        <v>258</v>
      </c>
      <c r="R89" s="6">
        <v>1923</v>
      </c>
      <c r="S89" s="15">
        <v>0.13495276653171395</v>
      </c>
      <c r="T89" s="12">
        <v>268</v>
      </c>
    </row>
    <row r="90" spans="1:20" x14ac:dyDescent="0.35">
      <c r="A90" s="5" t="s">
        <v>326</v>
      </c>
      <c r="B90" s="6">
        <v>2291</v>
      </c>
      <c r="C90" s="6">
        <v>1899</v>
      </c>
      <c r="D90" s="15">
        <v>0.17110432125709296</v>
      </c>
      <c r="E90" s="6">
        <v>7</v>
      </c>
      <c r="F90" s="6">
        <v>1960</v>
      </c>
      <c r="G90" s="15">
        <v>0.14447839371453519</v>
      </c>
      <c r="H90" s="6">
        <v>1</v>
      </c>
      <c r="I90" s="6">
        <v>1899</v>
      </c>
      <c r="J90" s="15">
        <v>0.17110432125709296</v>
      </c>
      <c r="K90" s="6">
        <v>17</v>
      </c>
      <c r="L90" s="6">
        <v>1960</v>
      </c>
      <c r="M90" s="15">
        <v>0.14447839371453519</v>
      </c>
      <c r="N90" s="6">
        <v>22</v>
      </c>
      <c r="O90" s="6">
        <v>2029</v>
      </c>
      <c r="P90" s="15">
        <v>0.11436054124836315</v>
      </c>
      <c r="Q90" s="6">
        <v>354</v>
      </c>
      <c r="R90" s="6">
        <v>2029</v>
      </c>
      <c r="S90" s="15">
        <v>0.11436054124836315</v>
      </c>
      <c r="T90" s="12">
        <v>359</v>
      </c>
    </row>
    <row r="91" spans="1:20" x14ac:dyDescent="0.35">
      <c r="A91" s="5" t="s">
        <v>327</v>
      </c>
      <c r="B91" s="6">
        <v>2226</v>
      </c>
      <c r="C91" s="6">
        <v>1875</v>
      </c>
      <c r="D91" s="15">
        <v>0.15768194070080865</v>
      </c>
      <c r="E91" s="6">
        <v>7</v>
      </c>
      <c r="F91" s="6">
        <v>1886</v>
      </c>
      <c r="G91" s="15">
        <v>0.1527403414195867</v>
      </c>
      <c r="H91" s="6">
        <v>2</v>
      </c>
      <c r="I91" s="6">
        <v>1875</v>
      </c>
      <c r="J91" s="15">
        <v>0.15768194070080865</v>
      </c>
      <c r="K91" s="6">
        <v>17</v>
      </c>
      <c r="L91" s="6">
        <v>1886</v>
      </c>
      <c r="M91" s="15">
        <v>0.1527403414195867</v>
      </c>
      <c r="N91" s="6">
        <v>22</v>
      </c>
      <c r="O91" s="6">
        <v>1930</v>
      </c>
      <c r="P91" s="15">
        <v>0.132973944294699</v>
      </c>
      <c r="Q91" s="6">
        <v>437</v>
      </c>
      <c r="R91" s="6">
        <v>1969</v>
      </c>
      <c r="S91" s="15">
        <v>0.11545372866127579</v>
      </c>
      <c r="T91" s="12">
        <v>789</v>
      </c>
    </row>
    <row r="92" spans="1:20" x14ac:dyDescent="0.35">
      <c r="A92" s="5" t="s">
        <v>328</v>
      </c>
      <c r="B92" s="6">
        <v>2273</v>
      </c>
      <c r="C92" s="6">
        <v>1875</v>
      </c>
      <c r="D92" s="15">
        <v>0.17509898812142544</v>
      </c>
      <c r="E92" s="6">
        <v>6</v>
      </c>
      <c r="F92" s="6">
        <v>2067</v>
      </c>
      <c r="G92" s="15">
        <v>9.0629124505059444E-2</v>
      </c>
      <c r="H92" s="6">
        <v>2</v>
      </c>
      <c r="I92" s="6">
        <v>1875</v>
      </c>
      <c r="J92" s="15">
        <v>0.17509898812142544</v>
      </c>
      <c r="K92" s="6">
        <v>18</v>
      </c>
      <c r="L92" s="6">
        <v>2067</v>
      </c>
      <c r="M92" s="15">
        <v>9.0629124505059444E-2</v>
      </c>
      <c r="N92" s="6">
        <v>23</v>
      </c>
      <c r="O92" s="6">
        <v>1991</v>
      </c>
      <c r="P92" s="15">
        <v>0.1240651121865376</v>
      </c>
      <c r="Q92" s="6">
        <v>315</v>
      </c>
      <c r="R92" s="6">
        <v>2067</v>
      </c>
      <c r="S92" s="15">
        <v>9.0629124505059444E-2</v>
      </c>
      <c r="T92" s="12">
        <v>372</v>
      </c>
    </row>
    <row r="93" spans="1:20" x14ac:dyDescent="0.35">
      <c r="A93" s="5" t="s">
        <v>329</v>
      </c>
      <c r="B93" s="6">
        <v>2200</v>
      </c>
      <c r="C93" s="6">
        <v>1880</v>
      </c>
      <c r="D93" s="15">
        <v>0.1454545454545455</v>
      </c>
      <c r="E93" s="6">
        <v>7</v>
      </c>
      <c r="F93" s="6">
        <v>1841</v>
      </c>
      <c r="G93" s="15">
        <v>0.16318181818181821</v>
      </c>
      <c r="H93" s="6">
        <v>3</v>
      </c>
      <c r="I93" s="6">
        <v>1880</v>
      </c>
      <c r="J93" s="15">
        <v>0.1454545454545455</v>
      </c>
      <c r="K93" s="6">
        <v>17</v>
      </c>
      <c r="L93" s="6">
        <v>1880</v>
      </c>
      <c r="M93" s="15">
        <v>0.1454545454545455</v>
      </c>
      <c r="N93" s="6">
        <v>23</v>
      </c>
      <c r="O93" s="6">
        <v>1931</v>
      </c>
      <c r="P93" s="15">
        <v>0.12227272727272731</v>
      </c>
      <c r="Q93" s="6">
        <v>342</v>
      </c>
      <c r="R93" s="6">
        <v>1931</v>
      </c>
      <c r="S93" s="15">
        <v>0.12227272727272731</v>
      </c>
      <c r="T93" s="12">
        <v>346</v>
      </c>
    </row>
    <row r="94" spans="1:20" x14ac:dyDescent="0.35">
      <c r="A94" s="5" t="s">
        <v>330</v>
      </c>
      <c r="B94" s="6">
        <v>2237</v>
      </c>
      <c r="C94" s="6">
        <v>1840</v>
      </c>
      <c r="D94" s="15">
        <v>0.1774698256593652</v>
      </c>
      <c r="E94" s="6">
        <v>8</v>
      </c>
      <c r="F94" s="6">
        <v>1915</v>
      </c>
      <c r="G94" s="15">
        <v>0.14394278050961107</v>
      </c>
      <c r="H94" s="6">
        <v>2</v>
      </c>
      <c r="I94" s="6">
        <v>1840</v>
      </c>
      <c r="J94" s="15">
        <v>0.1774698256593652</v>
      </c>
      <c r="K94" s="6">
        <v>17</v>
      </c>
      <c r="L94" s="6">
        <v>1915</v>
      </c>
      <c r="M94" s="15">
        <v>0.14394278050961107</v>
      </c>
      <c r="N94" s="6">
        <v>22</v>
      </c>
      <c r="O94" s="6">
        <v>1915</v>
      </c>
      <c r="P94" s="15">
        <v>0.14394278050961107</v>
      </c>
      <c r="Q94" s="6">
        <v>345</v>
      </c>
      <c r="R94" s="6">
        <v>1915</v>
      </c>
      <c r="S94" s="15">
        <v>0.14394278050961107</v>
      </c>
      <c r="T94" s="12">
        <v>352</v>
      </c>
    </row>
    <row r="95" spans="1:20" ht="15" thickBot="1" x14ac:dyDescent="0.4">
      <c r="A95" s="8" t="s">
        <v>331</v>
      </c>
      <c r="B95" s="9">
        <v>2178</v>
      </c>
      <c r="C95" s="9">
        <v>1900</v>
      </c>
      <c r="D95" s="16">
        <v>0.12764003673094582</v>
      </c>
      <c r="E95" s="9">
        <v>6</v>
      </c>
      <c r="F95" s="9">
        <v>1835</v>
      </c>
      <c r="G95" s="16">
        <v>0.15748393021120299</v>
      </c>
      <c r="H95" s="9">
        <v>2</v>
      </c>
      <c r="I95" s="9">
        <v>1900</v>
      </c>
      <c r="J95" s="16">
        <v>0.12764003673094582</v>
      </c>
      <c r="K95" s="9">
        <v>17</v>
      </c>
      <c r="L95" s="9">
        <v>1900</v>
      </c>
      <c r="M95" s="16">
        <v>0.12764003673094582</v>
      </c>
      <c r="N95" s="9">
        <v>22</v>
      </c>
      <c r="O95" s="9">
        <v>1929</v>
      </c>
      <c r="P95" s="16">
        <v>0.11432506887052341</v>
      </c>
      <c r="Q95" s="9">
        <v>492</v>
      </c>
      <c r="R95" s="9">
        <v>1929</v>
      </c>
      <c r="S95" s="16">
        <v>0.11432506887052341</v>
      </c>
      <c r="T95" s="13">
        <v>497</v>
      </c>
    </row>
    <row r="96" spans="1:20" s="2" customFormat="1" ht="15" thickTop="1" x14ac:dyDescent="0.35">
      <c r="A96" s="2" t="s">
        <v>261</v>
      </c>
      <c r="D96" s="10">
        <v>0.17003525380817974</v>
      </c>
      <c r="E96" s="2">
        <v>6.6</v>
      </c>
      <c r="G96" s="10">
        <v>0.14725150230561537</v>
      </c>
      <c r="H96" s="2">
        <v>2</v>
      </c>
      <c r="J96" s="10">
        <v>0.17003525380817974</v>
      </c>
      <c r="K96" s="2">
        <v>16</v>
      </c>
      <c r="M96" s="10">
        <v>0.14249438568486239</v>
      </c>
      <c r="N96" s="2">
        <v>21.1</v>
      </c>
      <c r="P96" s="10">
        <v>0.13296919456227746</v>
      </c>
      <c r="Q96" s="2">
        <v>352.1</v>
      </c>
      <c r="S96" s="10">
        <v>0.12495010045606678</v>
      </c>
      <c r="T96" s="2">
        <v>428.9</v>
      </c>
    </row>
    <row r="97" spans="1:20" ht="15" thickBot="1" x14ac:dyDescent="0.4"/>
    <row r="98" spans="1:20" ht="15" thickTop="1" x14ac:dyDescent="0.35">
      <c r="A98" s="3" t="s">
        <v>332</v>
      </c>
      <c r="B98" s="4">
        <v>3850</v>
      </c>
      <c r="C98" s="4">
        <v>3480</v>
      </c>
      <c r="D98" s="14">
        <v>9.6103896103896136E-2</v>
      </c>
      <c r="E98" s="4">
        <v>7</v>
      </c>
      <c r="F98" s="4">
        <v>3004</v>
      </c>
      <c r="G98" s="14">
        <v>0.21974025974025979</v>
      </c>
      <c r="H98" s="4">
        <v>3</v>
      </c>
      <c r="I98" s="4">
        <v>3480</v>
      </c>
      <c r="J98" s="14">
        <v>9.6103896103896136E-2</v>
      </c>
      <c r="K98" s="4">
        <v>21</v>
      </c>
      <c r="L98" s="4">
        <v>3480</v>
      </c>
      <c r="M98" s="14">
        <v>9.6103896103896136E-2</v>
      </c>
      <c r="N98" s="4">
        <v>30</v>
      </c>
      <c r="O98" s="4">
        <v>3557</v>
      </c>
      <c r="P98" s="14">
        <v>7.6103896103896118E-2</v>
      </c>
      <c r="Q98" s="4">
        <v>977</v>
      </c>
      <c r="R98" s="4">
        <v>3557</v>
      </c>
      <c r="S98" s="14">
        <v>7.6103896103896118E-2</v>
      </c>
      <c r="T98" s="11">
        <v>1063</v>
      </c>
    </row>
    <row r="99" spans="1:20" x14ac:dyDescent="0.35">
      <c r="A99" s="5" t="s">
        <v>333</v>
      </c>
      <c r="B99" s="6">
        <v>3704</v>
      </c>
      <c r="C99" s="6">
        <v>3424</v>
      </c>
      <c r="D99" s="15">
        <v>7.5593952483801297E-2</v>
      </c>
      <c r="E99" s="6">
        <v>8</v>
      </c>
      <c r="F99" s="6">
        <v>2850</v>
      </c>
      <c r="G99" s="15">
        <v>0.23056155507559395</v>
      </c>
      <c r="H99" s="6">
        <v>2</v>
      </c>
      <c r="I99" s="6">
        <v>3424</v>
      </c>
      <c r="J99" s="15">
        <v>7.5593952483801297E-2</v>
      </c>
      <c r="K99" s="6">
        <v>21</v>
      </c>
      <c r="L99" s="6">
        <v>3424</v>
      </c>
      <c r="M99" s="15">
        <v>7.5593952483801297E-2</v>
      </c>
      <c r="N99" s="6">
        <v>30</v>
      </c>
      <c r="O99" s="6">
        <v>3480</v>
      </c>
      <c r="P99" s="15">
        <v>6.0475161987041059E-2</v>
      </c>
      <c r="Q99" s="6">
        <v>1291</v>
      </c>
      <c r="R99" s="6">
        <v>3480</v>
      </c>
      <c r="S99" s="15">
        <v>6.0475161987041059E-2</v>
      </c>
      <c r="T99" s="12">
        <v>1393</v>
      </c>
    </row>
    <row r="100" spans="1:20" x14ac:dyDescent="0.35">
      <c r="A100" s="5" t="s">
        <v>334</v>
      </c>
      <c r="B100" s="6">
        <v>3640</v>
      </c>
      <c r="C100" s="6">
        <v>3351</v>
      </c>
      <c r="D100" s="15">
        <v>7.9395604395604447E-2</v>
      </c>
      <c r="E100" s="6">
        <v>8</v>
      </c>
      <c r="F100" s="6">
        <v>2971</v>
      </c>
      <c r="G100" s="15">
        <v>0.1837912087912088</v>
      </c>
      <c r="H100" s="6">
        <v>2</v>
      </c>
      <c r="I100" s="6">
        <v>3351</v>
      </c>
      <c r="J100" s="15">
        <v>7.9395604395604447E-2</v>
      </c>
      <c r="K100" s="6">
        <v>21</v>
      </c>
      <c r="L100" s="6">
        <v>3351</v>
      </c>
      <c r="M100" s="15">
        <v>7.9395604395604447E-2</v>
      </c>
      <c r="N100" s="6">
        <v>31</v>
      </c>
      <c r="O100" s="6">
        <v>3380</v>
      </c>
      <c r="P100" s="15">
        <v>7.1428571428571397E-2</v>
      </c>
      <c r="Q100" s="6">
        <v>1233</v>
      </c>
      <c r="R100" s="6">
        <v>3380</v>
      </c>
      <c r="S100" s="15">
        <v>7.1428571428571397E-2</v>
      </c>
      <c r="T100" s="12">
        <v>1337</v>
      </c>
    </row>
    <row r="101" spans="1:20" x14ac:dyDescent="0.35">
      <c r="A101" s="5" t="s">
        <v>335</v>
      </c>
      <c r="B101" s="6">
        <v>3723</v>
      </c>
      <c r="C101" s="6">
        <v>3336</v>
      </c>
      <c r="D101" s="15">
        <v>0.10394842868654308</v>
      </c>
      <c r="E101" s="6">
        <v>8</v>
      </c>
      <c r="F101" s="7">
        <v>3042</v>
      </c>
      <c r="G101" s="15">
        <v>0.18291700241740527</v>
      </c>
      <c r="H101" s="6">
        <v>2</v>
      </c>
      <c r="I101" s="6">
        <v>3336</v>
      </c>
      <c r="J101" s="15">
        <v>0.10394842868654308</v>
      </c>
      <c r="K101" s="6">
        <v>19</v>
      </c>
      <c r="L101" s="6">
        <v>3336</v>
      </c>
      <c r="M101" s="15">
        <v>0.10394842868654308</v>
      </c>
      <c r="N101" s="6">
        <v>29</v>
      </c>
      <c r="O101" s="6">
        <v>3395</v>
      </c>
      <c r="P101" s="15">
        <v>8.8100993822186391E-2</v>
      </c>
      <c r="Q101" s="6">
        <v>773</v>
      </c>
      <c r="R101" s="6">
        <v>3395</v>
      </c>
      <c r="S101" s="15">
        <v>8.8100993822186391E-2</v>
      </c>
      <c r="T101" s="12">
        <v>908</v>
      </c>
    </row>
    <row r="102" spans="1:20" x14ac:dyDescent="0.35">
      <c r="A102" s="5" t="s">
        <v>336</v>
      </c>
      <c r="B102" s="6">
        <v>3611</v>
      </c>
      <c r="C102" s="6">
        <v>3313</v>
      </c>
      <c r="D102" s="15">
        <v>8.2525616172805294E-2</v>
      </c>
      <c r="E102" s="6">
        <v>8</v>
      </c>
      <c r="F102" s="6">
        <v>2789</v>
      </c>
      <c r="G102" s="15">
        <v>0.22763777346995295</v>
      </c>
      <c r="H102" s="6">
        <v>2</v>
      </c>
      <c r="I102" s="6">
        <v>3313</v>
      </c>
      <c r="J102" s="15">
        <v>8.2525616172805294E-2</v>
      </c>
      <c r="K102" s="6">
        <v>16</v>
      </c>
      <c r="L102" s="6">
        <v>3313</v>
      </c>
      <c r="M102" s="15">
        <v>8.2525616172805294E-2</v>
      </c>
      <c r="N102" s="6">
        <v>25</v>
      </c>
      <c r="O102" s="6">
        <v>3346</v>
      </c>
      <c r="P102" s="15">
        <v>7.3386873442259803E-2</v>
      </c>
      <c r="Q102" s="6">
        <v>1246</v>
      </c>
      <c r="R102" s="6">
        <v>3346</v>
      </c>
      <c r="S102" s="15">
        <v>7.3386873442259803E-2</v>
      </c>
      <c r="T102" s="12">
        <v>1290</v>
      </c>
    </row>
    <row r="103" spans="1:20" x14ac:dyDescent="0.35">
      <c r="A103" s="5" t="s">
        <v>337</v>
      </c>
      <c r="B103" s="6">
        <v>3681</v>
      </c>
      <c r="C103" s="6">
        <v>3460</v>
      </c>
      <c r="D103" s="15">
        <v>6.003803314316758E-2</v>
      </c>
      <c r="E103" s="6">
        <v>9</v>
      </c>
      <c r="F103" s="6">
        <v>2653</v>
      </c>
      <c r="G103" s="15">
        <v>0.27927193697364849</v>
      </c>
      <c r="H103" s="6">
        <v>3</v>
      </c>
      <c r="I103" s="6">
        <v>3460</v>
      </c>
      <c r="J103" s="15">
        <v>6.003803314316758E-2</v>
      </c>
      <c r="K103" s="6">
        <v>37</v>
      </c>
      <c r="L103" s="6">
        <v>3460</v>
      </c>
      <c r="M103" s="15">
        <v>6.003803314316758E-2</v>
      </c>
      <c r="N103" s="6">
        <v>54</v>
      </c>
      <c r="O103" s="6">
        <v>3498</v>
      </c>
      <c r="P103" s="15">
        <v>4.971475142624282E-2</v>
      </c>
      <c r="Q103" s="6">
        <v>1287</v>
      </c>
      <c r="R103" s="6">
        <v>3498</v>
      </c>
      <c r="S103" s="15">
        <v>4.971475142624282E-2</v>
      </c>
      <c r="T103" s="12">
        <v>1391</v>
      </c>
    </row>
    <row r="104" spans="1:20" x14ac:dyDescent="0.35">
      <c r="A104" s="5" t="s">
        <v>338</v>
      </c>
      <c r="B104" s="6">
        <v>3704</v>
      </c>
      <c r="C104" s="6">
        <v>3427</v>
      </c>
      <c r="D104" s="15">
        <v>7.478401727861772E-2</v>
      </c>
      <c r="E104" s="6">
        <v>8</v>
      </c>
      <c r="F104" s="6">
        <v>2952</v>
      </c>
      <c r="G104" s="15">
        <v>0.20302375809935203</v>
      </c>
      <c r="H104" s="6">
        <v>2</v>
      </c>
      <c r="I104" s="6">
        <v>3427</v>
      </c>
      <c r="J104" s="15">
        <v>7.478401727861772E-2</v>
      </c>
      <c r="K104" s="6">
        <v>21</v>
      </c>
      <c r="L104" s="6">
        <v>3427</v>
      </c>
      <c r="M104" s="15">
        <v>7.478401727861772E-2</v>
      </c>
      <c r="N104" s="6">
        <v>31</v>
      </c>
      <c r="O104" s="6">
        <v>3457</v>
      </c>
      <c r="P104" s="15">
        <v>6.6684665226781847E-2</v>
      </c>
      <c r="Q104" s="6">
        <v>1247</v>
      </c>
      <c r="R104" s="6">
        <v>3457</v>
      </c>
      <c r="S104" s="15">
        <v>6.6684665226781847E-2</v>
      </c>
      <c r="T104" s="12">
        <v>1327</v>
      </c>
    </row>
    <row r="105" spans="1:20" x14ac:dyDescent="0.35">
      <c r="A105" s="5" t="s">
        <v>339</v>
      </c>
      <c r="B105" s="6">
        <v>3691</v>
      </c>
      <c r="C105" s="6">
        <v>3383</v>
      </c>
      <c r="D105" s="15">
        <v>8.3446220536440019E-2</v>
      </c>
      <c r="E105" s="6">
        <v>8</v>
      </c>
      <c r="F105" s="6">
        <v>2862</v>
      </c>
      <c r="G105" s="15">
        <v>0.22460037930100241</v>
      </c>
      <c r="H105" s="6">
        <v>2</v>
      </c>
      <c r="I105" s="6">
        <v>3383</v>
      </c>
      <c r="J105" s="15">
        <v>8.3446220536440019E-2</v>
      </c>
      <c r="K105" s="6">
        <v>20</v>
      </c>
      <c r="L105" s="6">
        <v>3383</v>
      </c>
      <c r="M105" s="15">
        <v>8.3446220536440019E-2</v>
      </c>
      <c r="N105" s="6">
        <v>29</v>
      </c>
      <c r="O105" s="6">
        <v>3418</v>
      </c>
      <c r="P105" s="15">
        <v>7.3963695475480873E-2</v>
      </c>
      <c r="Q105" s="6">
        <v>1194</v>
      </c>
      <c r="R105" s="6">
        <v>3418</v>
      </c>
      <c r="S105" s="15">
        <v>7.3963695475480873E-2</v>
      </c>
      <c r="T105" s="12">
        <v>1292</v>
      </c>
    </row>
    <row r="106" spans="1:20" x14ac:dyDescent="0.35">
      <c r="A106" s="5" t="s">
        <v>340</v>
      </c>
      <c r="B106" s="6">
        <v>3743</v>
      </c>
      <c r="C106" s="6">
        <v>3457</v>
      </c>
      <c r="D106" s="15">
        <v>7.6409297355062744E-2</v>
      </c>
      <c r="E106" s="6">
        <v>8</v>
      </c>
      <c r="F106" s="6">
        <v>3009</v>
      </c>
      <c r="G106" s="15">
        <v>0.19609938551963668</v>
      </c>
      <c r="H106" s="6">
        <v>3</v>
      </c>
      <c r="I106" s="6">
        <v>3457</v>
      </c>
      <c r="J106" s="15">
        <v>7.6409297355062744E-2</v>
      </c>
      <c r="K106" s="6">
        <v>22</v>
      </c>
      <c r="L106" s="6">
        <v>3457</v>
      </c>
      <c r="M106" s="15">
        <v>7.6409297355062744E-2</v>
      </c>
      <c r="N106" s="6">
        <v>31</v>
      </c>
      <c r="O106" s="6">
        <v>3458</v>
      </c>
      <c r="P106" s="15">
        <v>7.6142131979695438E-2</v>
      </c>
      <c r="Q106" s="6">
        <v>890</v>
      </c>
      <c r="R106" s="6">
        <v>3458</v>
      </c>
      <c r="S106" s="15">
        <v>7.6142131979695438E-2</v>
      </c>
      <c r="T106" s="12">
        <v>1000</v>
      </c>
    </row>
    <row r="107" spans="1:20" ht="15" thickBot="1" x14ac:dyDescent="0.4">
      <c r="A107" s="8" t="s">
        <v>341</v>
      </c>
      <c r="B107" s="9">
        <v>3756</v>
      </c>
      <c r="C107" s="9">
        <v>3438</v>
      </c>
      <c r="D107" s="16">
        <v>8.4664536741214103E-2</v>
      </c>
      <c r="E107" s="9">
        <v>10</v>
      </c>
      <c r="F107" s="9">
        <v>2746</v>
      </c>
      <c r="G107" s="16">
        <v>0.26890308839190624</v>
      </c>
      <c r="H107" s="9">
        <v>3</v>
      </c>
      <c r="I107" s="9">
        <v>3438</v>
      </c>
      <c r="J107" s="16">
        <v>8.4664536741214103E-2</v>
      </c>
      <c r="K107" s="9">
        <v>20</v>
      </c>
      <c r="L107" s="9">
        <v>3438</v>
      </c>
      <c r="M107" s="16">
        <v>8.4664536741214103E-2</v>
      </c>
      <c r="N107" s="9">
        <v>30</v>
      </c>
      <c r="O107" s="9">
        <v>3518</v>
      </c>
      <c r="P107" s="16">
        <v>6.3365282215122498E-2</v>
      </c>
      <c r="Q107" s="9">
        <v>941</v>
      </c>
      <c r="R107" s="9">
        <v>3518</v>
      </c>
      <c r="S107" s="16">
        <v>6.3365282215122498E-2</v>
      </c>
      <c r="T107" s="13">
        <v>1059</v>
      </c>
    </row>
    <row r="108" spans="1:20" s="2" customFormat="1" ht="15" thickTop="1" x14ac:dyDescent="0.35">
      <c r="A108" s="2" t="s">
        <v>261</v>
      </c>
      <c r="D108" s="10">
        <v>8.1690960289715245E-2</v>
      </c>
      <c r="E108" s="2">
        <v>8.1999999999999993</v>
      </c>
      <c r="G108" s="10">
        <v>0.22165463477799668</v>
      </c>
      <c r="H108" s="2">
        <v>2.4</v>
      </c>
      <c r="J108" s="10">
        <v>8.1690960289715245E-2</v>
      </c>
      <c r="K108" s="2">
        <v>21.8</v>
      </c>
      <c r="M108" s="10">
        <v>8.1690960289715245E-2</v>
      </c>
      <c r="N108" s="2">
        <v>32</v>
      </c>
      <c r="P108" s="10">
        <v>6.9936602310727819E-2</v>
      </c>
      <c r="Q108" s="2">
        <v>1107.9000000000001</v>
      </c>
      <c r="S108" s="10">
        <v>6.9936602310727819E-2</v>
      </c>
      <c r="T108" s="2">
        <v>1206</v>
      </c>
    </row>
    <row r="109" spans="1:20" ht="15" thickBot="1" x14ac:dyDescent="0.4"/>
    <row r="110" spans="1:20" ht="15" thickTop="1" x14ac:dyDescent="0.35">
      <c r="A110" s="3" t="s">
        <v>342</v>
      </c>
      <c r="B110" s="4">
        <v>6202</v>
      </c>
      <c r="C110" s="4">
        <v>5851</v>
      </c>
      <c r="D110" s="14">
        <v>5.6594646888100564E-2</v>
      </c>
      <c r="E110" s="4">
        <v>11</v>
      </c>
      <c r="F110" s="4">
        <v>4894</v>
      </c>
      <c r="G110" s="14">
        <v>0.21089970977104155</v>
      </c>
      <c r="H110" s="4">
        <v>5</v>
      </c>
      <c r="I110" s="4">
        <v>5851</v>
      </c>
      <c r="J110" s="14">
        <v>5.6594646888100564E-2</v>
      </c>
      <c r="K110" s="4">
        <v>26</v>
      </c>
      <c r="L110" s="4">
        <v>5851</v>
      </c>
      <c r="M110" s="14">
        <v>5.6594646888100564E-2</v>
      </c>
      <c r="N110" s="4">
        <v>48</v>
      </c>
      <c r="O110" s="4">
        <v>5913</v>
      </c>
      <c r="P110" s="14">
        <v>4.6597871654305068E-2</v>
      </c>
      <c r="Q110" s="4">
        <v>5006</v>
      </c>
      <c r="R110" s="4">
        <v>5913</v>
      </c>
      <c r="S110" s="14">
        <v>4.6597871654305068E-2</v>
      </c>
      <c r="T110" s="11">
        <v>5387</v>
      </c>
    </row>
    <row r="111" spans="1:20" x14ac:dyDescent="0.35">
      <c r="A111" s="5" t="s">
        <v>343</v>
      </c>
      <c r="B111" s="6">
        <v>6183</v>
      </c>
      <c r="C111" s="6">
        <v>6099</v>
      </c>
      <c r="D111" s="15">
        <v>1.3585638039786518E-2</v>
      </c>
      <c r="E111" s="6">
        <v>10</v>
      </c>
      <c r="F111" s="6">
        <v>4045</v>
      </c>
      <c r="G111" s="15">
        <v>0.34578683486980433</v>
      </c>
      <c r="H111" s="6">
        <v>5</v>
      </c>
      <c r="I111" s="6">
        <v>6099</v>
      </c>
      <c r="J111" s="15">
        <v>1.3585638039786518E-2</v>
      </c>
      <c r="K111" s="6">
        <v>26</v>
      </c>
      <c r="L111" s="6">
        <v>6099</v>
      </c>
      <c r="M111" s="15">
        <v>1.3585638039786518E-2</v>
      </c>
      <c r="N111" s="6">
        <v>50</v>
      </c>
      <c r="O111" s="6">
        <v>6113</v>
      </c>
      <c r="P111" s="15">
        <v>1.1321365033155395E-2</v>
      </c>
      <c r="Q111" s="6">
        <v>4273</v>
      </c>
      <c r="R111" s="6">
        <v>6113</v>
      </c>
      <c r="S111" s="15">
        <v>1.1321365033155395E-2</v>
      </c>
      <c r="T111" s="12">
        <v>4666</v>
      </c>
    </row>
    <row r="112" spans="1:20" x14ac:dyDescent="0.35">
      <c r="A112" s="5" t="s">
        <v>344</v>
      </c>
      <c r="B112" s="6">
        <v>6271</v>
      </c>
      <c r="C112" s="6">
        <v>6099</v>
      </c>
      <c r="D112" s="15">
        <v>2.7427842449370132E-2</v>
      </c>
      <c r="E112" s="6">
        <v>11</v>
      </c>
      <c r="F112" s="6">
        <v>4756</v>
      </c>
      <c r="G112" s="15">
        <v>0.24158826343485884</v>
      </c>
      <c r="H112" s="6">
        <v>7</v>
      </c>
      <c r="I112" s="6">
        <v>6099</v>
      </c>
      <c r="J112" s="15">
        <v>2.7427842449370132E-2</v>
      </c>
      <c r="K112" s="6">
        <v>20</v>
      </c>
      <c r="L112" s="6">
        <v>6099</v>
      </c>
      <c r="M112" s="15">
        <v>2.7427842449370132E-2</v>
      </c>
      <c r="N112" s="6">
        <v>47</v>
      </c>
      <c r="O112" s="6">
        <v>6143</v>
      </c>
      <c r="P112" s="15">
        <v>2.0411417636740592E-2</v>
      </c>
      <c r="Q112" s="6">
        <v>4237</v>
      </c>
      <c r="R112" s="6">
        <v>6143</v>
      </c>
      <c r="S112" s="15">
        <v>2.0411417636740592E-2</v>
      </c>
      <c r="T112" s="12">
        <v>4608</v>
      </c>
    </row>
    <row r="113" spans="1:20" x14ac:dyDescent="0.35">
      <c r="A113" s="5" t="s">
        <v>345</v>
      </c>
      <c r="B113" s="6">
        <v>6269</v>
      </c>
      <c r="C113" s="6">
        <v>6072</v>
      </c>
      <c r="D113" s="15">
        <v>3.1424469612378325E-2</v>
      </c>
      <c r="E113" s="6">
        <v>9</v>
      </c>
      <c r="F113" s="6">
        <v>4107</v>
      </c>
      <c r="G113" s="15">
        <v>0.34487159036528947</v>
      </c>
      <c r="H113" s="6">
        <v>5</v>
      </c>
      <c r="I113" s="6">
        <v>6072</v>
      </c>
      <c r="J113" s="15">
        <v>3.1424469612378325E-2</v>
      </c>
      <c r="K113" s="6">
        <v>26</v>
      </c>
      <c r="L113" s="6">
        <v>6072</v>
      </c>
      <c r="M113" s="15">
        <v>3.1424469612378325E-2</v>
      </c>
      <c r="N113" s="6">
        <v>49</v>
      </c>
      <c r="O113" s="6">
        <v>6109</v>
      </c>
      <c r="P113" s="15">
        <v>2.552241186792148E-2</v>
      </c>
      <c r="Q113" s="6">
        <v>5699</v>
      </c>
      <c r="R113" s="6">
        <v>6109</v>
      </c>
      <c r="S113" s="15">
        <v>2.552241186792148E-2</v>
      </c>
      <c r="T113" s="12">
        <v>6016</v>
      </c>
    </row>
    <row r="114" spans="1:20" x14ac:dyDescent="0.35">
      <c r="A114" s="5" t="s">
        <v>346</v>
      </c>
      <c r="B114" s="6">
        <v>6314</v>
      </c>
      <c r="C114" s="6">
        <v>6009</v>
      </c>
      <c r="D114" s="15">
        <v>4.8305353183402011E-2</v>
      </c>
      <c r="E114" s="6">
        <v>9</v>
      </c>
      <c r="F114" s="6">
        <v>5128</v>
      </c>
      <c r="G114" s="15">
        <v>0.18783655369021224</v>
      </c>
      <c r="H114" s="6">
        <v>5</v>
      </c>
      <c r="I114" s="6">
        <v>6009</v>
      </c>
      <c r="J114" s="15">
        <v>4.8305353183402011E-2</v>
      </c>
      <c r="K114" s="6">
        <v>20</v>
      </c>
      <c r="L114" s="6">
        <v>6009</v>
      </c>
      <c r="M114" s="15">
        <v>4.8305353183402011E-2</v>
      </c>
      <c r="N114" s="6">
        <v>42</v>
      </c>
      <c r="O114" s="6">
        <v>6122</v>
      </c>
      <c r="P114" s="15">
        <v>3.0408615774469405E-2</v>
      </c>
      <c r="Q114" s="6">
        <v>6486</v>
      </c>
      <c r="R114" s="6">
        <v>6122</v>
      </c>
      <c r="S114" s="15">
        <v>3.0408615774469405E-2</v>
      </c>
      <c r="T114" s="12">
        <v>6875</v>
      </c>
    </row>
    <row r="115" spans="1:20" x14ac:dyDescent="0.35">
      <c r="A115" s="5" t="s">
        <v>347</v>
      </c>
      <c r="B115" s="6">
        <v>6364</v>
      </c>
      <c r="C115" s="6">
        <v>6144</v>
      </c>
      <c r="D115" s="15">
        <v>3.4569453174104314E-2</v>
      </c>
      <c r="E115" s="6">
        <v>9</v>
      </c>
      <c r="F115" s="6">
        <v>4796</v>
      </c>
      <c r="G115" s="15">
        <v>0.24638592080452548</v>
      </c>
      <c r="H115" s="6">
        <v>6</v>
      </c>
      <c r="I115" s="6">
        <v>6144</v>
      </c>
      <c r="J115" s="15">
        <v>3.4569453174104314E-2</v>
      </c>
      <c r="K115" s="6">
        <v>21</v>
      </c>
      <c r="L115" s="6">
        <v>6144</v>
      </c>
      <c r="M115" s="15">
        <v>3.4569453174104314E-2</v>
      </c>
      <c r="N115" s="6">
        <v>44</v>
      </c>
      <c r="O115" s="6">
        <v>6177</v>
      </c>
      <c r="P115" s="15">
        <v>2.9384035197988712E-2</v>
      </c>
      <c r="Q115" s="6">
        <v>5982</v>
      </c>
      <c r="R115" s="6">
        <v>6177</v>
      </c>
      <c r="S115" s="15">
        <v>2.9384035197988712E-2</v>
      </c>
      <c r="T115" s="12">
        <v>6331</v>
      </c>
    </row>
    <row r="116" spans="1:20" x14ac:dyDescent="0.35">
      <c r="A116" s="5" t="s">
        <v>348</v>
      </c>
      <c r="B116" s="6">
        <v>6268</v>
      </c>
      <c r="C116" s="6">
        <v>5991</v>
      </c>
      <c r="D116" s="15">
        <v>4.4192724952137885E-2</v>
      </c>
      <c r="E116" s="6">
        <v>10</v>
      </c>
      <c r="F116" s="6">
        <v>4337</v>
      </c>
      <c r="G116" s="15">
        <v>0.30807275047862159</v>
      </c>
      <c r="H116" s="6">
        <v>5</v>
      </c>
      <c r="I116" s="6">
        <v>5991</v>
      </c>
      <c r="J116" s="15">
        <v>4.4192724952137885E-2</v>
      </c>
      <c r="K116" s="6">
        <v>24</v>
      </c>
      <c r="L116" s="6">
        <v>5991</v>
      </c>
      <c r="M116" s="15">
        <v>4.4192724952137885E-2</v>
      </c>
      <c r="N116" s="6">
        <v>47</v>
      </c>
      <c r="O116" s="6">
        <v>6022</v>
      </c>
      <c r="P116" s="15">
        <v>3.9246968730057397E-2</v>
      </c>
      <c r="Q116" s="6">
        <v>4504</v>
      </c>
      <c r="R116" s="6">
        <v>6022</v>
      </c>
      <c r="S116" s="15">
        <v>3.9246968730057397E-2</v>
      </c>
      <c r="T116" s="12">
        <v>4875</v>
      </c>
    </row>
    <row r="117" spans="1:20" x14ac:dyDescent="0.35">
      <c r="A117" s="5" t="s">
        <v>349</v>
      </c>
      <c r="B117" s="6">
        <v>6401</v>
      </c>
      <c r="C117" s="6">
        <v>6084</v>
      </c>
      <c r="D117" s="15">
        <v>4.9523511951257593E-2</v>
      </c>
      <c r="E117" s="6">
        <v>11</v>
      </c>
      <c r="F117" s="6">
        <v>5168</v>
      </c>
      <c r="G117" s="15">
        <v>0.19262615216372447</v>
      </c>
      <c r="H117" s="6">
        <v>5</v>
      </c>
      <c r="I117" s="6">
        <v>6084</v>
      </c>
      <c r="J117" s="15">
        <v>4.9523511951257593E-2</v>
      </c>
      <c r="K117" s="6">
        <v>26</v>
      </c>
      <c r="L117" s="6">
        <v>6084</v>
      </c>
      <c r="M117" s="15">
        <v>4.9523511951257593E-2</v>
      </c>
      <c r="N117" s="6">
        <v>49</v>
      </c>
      <c r="O117" s="6">
        <v>6128</v>
      </c>
      <c r="P117" s="15">
        <v>4.2649586002187156E-2</v>
      </c>
      <c r="Q117" s="6">
        <v>10242</v>
      </c>
      <c r="R117" s="6">
        <v>6128</v>
      </c>
      <c r="S117" s="15">
        <v>4.2649586002187156E-2</v>
      </c>
      <c r="T117" s="12">
        <v>10628</v>
      </c>
    </row>
    <row r="118" spans="1:20" x14ac:dyDescent="0.35">
      <c r="A118" s="5" t="s">
        <v>350</v>
      </c>
      <c r="B118" s="6">
        <v>6275</v>
      </c>
      <c r="C118" s="6">
        <v>5979</v>
      </c>
      <c r="D118" s="15">
        <v>4.7171314741035864E-2</v>
      </c>
      <c r="E118" s="6">
        <v>9</v>
      </c>
      <c r="F118" s="6">
        <v>5013</v>
      </c>
      <c r="G118" s="15">
        <v>0.20111553784860559</v>
      </c>
      <c r="H118" s="6">
        <v>5</v>
      </c>
      <c r="I118" s="6">
        <v>5979</v>
      </c>
      <c r="J118" s="15">
        <v>4.7171314741035864E-2</v>
      </c>
      <c r="K118" s="6">
        <v>20</v>
      </c>
      <c r="L118" s="6">
        <v>5979</v>
      </c>
      <c r="M118" s="15">
        <v>4.7171314741035864E-2</v>
      </c>
      <c r="N118" s="6">
        <v>43</v>
      </c>
      <c r="O118" s="6">
        <v>6037</v>
      </c>
      <c r="P118" s="15">
        <v>3.7928286852589643E-2</v>
      </c>
      <c r="Q118" s="6">
        <v>7475</v>
      </c>
      <c r="R118" s="6">
        <v>6037</v>
      </c>
      <c r="S118" s="15">
        <v>3.7928286852589643E-2</v>
      </c>
      <c r="T118" s="12">
        <v>7841</v>
      </c>
    </row>
    <row r="119" spans="1:20" ht="15" thickBot="1" x14ac:dyDescent="0.4">
      <c r="A119" s="8" t="s">
        <v>351</v>
      </c>
      <c r="B119" s="9">
        <v>6434</v>
      </c>
      <c r="C119" s="9">
        <v>6298</v>
      </c>
      <c r="D119" s="16">
        <v>2.113770593720854E-2</v>
      </c>
      <c r="E119" s="9">
        <v>9</v>
      </c>
      <c r="F119" s="9">
        <v>4504</v>
      </c>
      <c r="G119" s="16">
        <v>0.29996891513832769</v>
      </c>
      <c r="H119" s="9">
        <v>6</v>
      </c>
      <c r="I119" s="9">
        <v>6298</v>
      </c>
      <c r="J119" s="16">
        <v>2.113770593720854E-2</v>
      </c>
      <c r="K119" s="9">
        <v>26</v>
      </c>
      <c r="L119" s="9">
        <v>6298</v>
      </c>
      <c r="M119" s="16">
        <v>2.113770593720854E-2</v>
      </c>
      <c r="N119" s="9">
        <v>49</v>
      </c>
      <c r="O119" s="9">
        <v>6326</v>
      </c>
      <c r="P119" s="16">
        <v>1.6785825303077373E-2</v>
      </c>
      <c r="Q119" s="9">
        <v>4382</v>
      </c>
      <c r="R119" s="9">
        <v>6326</v>
      </c>
      <c r="S119" s="16">
        <v>1.6785825303077373E-2</v>
      </c>
      <c r="T119" s="13">
        <v>4797</v>
      </c>
    </row>
    <row r="120" spans="1:20" s="2" customFormat="1" ht="15" thickTop="1" x14ac:dyDescent="0.35">
      <c r="A120" s="2" t="s">
        <v>261</v>
      </c>
      <c r="D120" s="10">
        <v>3.7393266092878172E-2</v>
      </c>
      <c r="E120" s="2">
        <v>9.8000000000000007</v>
      </c>
      <c r="G120" s="10">
        <v>0.25791522285650109</v>
      </c>
      <c r="H120" s="2">
        <v>5.4</v>
      </c>
      <c r="J120" s="10">
        <v>3.7393266092878172E-2</v>
      </c>
      <c r="K120" s="2">
        <v>23.5</v>
      </c>
      <c r="M120" s="10">
        <v>3.7393266092878172E-2</v>
      </c>
      <c r="N120" s="2">
        <v>46.8</v>
      </c>
      <c r="P120" s="10">
        <v>3.0025638405249223E-2</v>
      </c>
      <c r="Q120" s="2">
        <v>5828.6</v>
      </c>
      <c r="S120" s="10">
        <v>3.0025638405249223E-2</v>
      </c>
      <c r="T120" s="2">
        <v>6202.4</v>
      </c>
    </row>
    <row r="121" spans="1:20" ht="15" thickBot="1" x14ac:dyDescent="0.4"/>
    <row r="122" spans="1:20" ht="15" thickTop="1" x14ac:dyDescent="0.35">
      <c r="A122" s="3" t="s">
        <v>352</v>
      </c>
      <c r="B122" s="4">
        <v>11195</v>
      </c>
      <c r="C122" s="4">
        <v>10979</v>
      </c>
      <c r="D122" s="14">
        <v>1.9294327824921798E-2</v>
      </c>
      <c r="E122" s="4">
        <v>12</v>
      </c>
      <c r="F122" s="4">
        <v>7955</v>
      </c>
      <c r="G122" s="14">
        <v>0.28941491737382763</v>
      </c>
      <c r="H122" s="4">
        <v>14</v>
      </c>
      <c r="I122" s="4">
        <v>10979</v>
      </c>
      <c r="J122" s="14">
        <v>1.9294327824921798E-2</v>
      </c>
      <c r="K122" s="4">
        <v>31</v>
      </c>
      <c r="L122" s="4">
        <v>10979</v>
      </c>
      <c r="M122" s="14">
        <v>1.9294327824921798E-2</v>
      </c>
      <c r="N122" s="4">
        <v>100</v>
      </c>
      <c r="O122" s="4">
        <v>11021</v>
      </c>
      <c r="P122" s="14">
        <v>1.5542652970075954E-2</v>
      </c>
      <c r="Q122" s="4">
        <v>66997</v>
      </c>
      <c r="R122" s="4">
        <v>11021</v>
      </c>
      <c r="S122" s="14">
        <v>1.5542652970075954E-2</v>
      </c>
      <c r="T122" s="11">
        <v>68497</v>
      </c>
    </row>
    <row r="123" spans="1:20" x14ac:dyDescent="0.35">
      <c r="A123" s="5" t="s">
        <v>353</v>
      </c>
      <c r="B123" s="6">
        <v>11203</v>
      </c>
      <c r="C123" s="6">
        <v>10947</v>
      </c>
      <c r="D123" s="15">
        <v>2.2851022047665759E-2</v>
      </c>
      <c r="E123" s="6">
        <v>15</v>
      </c>
      <c r="F123" s="6">
        <v>8389</v>
      </c>
      <c r="G123" s="15">
        <v>0.25118271891457644</v>
      </c>
      <c r="H123" s="6">
        <v>13</v>
      </c>
      <c r="I123" s="6">
        <v>10947</v>
      </c>
      <c r="J123" s="15">
        <v>2.2851022047665759E-2</v>
      </c>
      <c r="K123" s="6">
        <v>32</v>
      </c>
      <c r="L123" s="6">
        <v>10947</v>
      </c>
      <c r="M123" s="15">
        <v>2.2851022047665759E-2</v>
      </c>
      <c r="N123" s="6">
        <v>100</v>
      </c>
      <c r="O123" s="6">
        <v>10970</v>
      </c>
      <c r="P123" s="15">
        <v>2.0798000535570793E-2</v>
      </c>
      <c r="Q123" s="6">
        <v>52210</v>
      </c>
      <c r="R123" s="6">
        <v>10970</v>
      </c>
      <c r="S123" s="15">
        <v>2.0798000535570793E-2</v>
      </c>
      <c r="T123" s="12">
        <v>53823</v>
      </c>
    </row>
    <row r="124" spans="1:20" x14ac:dyDescent="0.35">
      <c r="A124" s="5" t="s">
        <v>354</v>
      </c>
      <c r="B124" s="6">
        <v>11281</v>
      </c>
      <c r="C124" s="6">
        <v>11150</v>
      </c>
      <c r="D124" s="15">
        <v>1.1612445705167951E-2</v>
      </c>
      <c r="E124" s="6">
        <v>12</v>
      </c>
      <c r="F124" s="6">
        <v>7756</v>
      </c>
      <c r="G124" s="15">
        <v>0.31247229855509262</v>
      </c>
      <c r="H124" s="6">
        <v>14</v>
      </c>
      <c r="I124" s="6">
        <v>11150</v>
      </c>
      <c r="J124" s="15">
        <v>1.1612445705167951E-2</v>
      </c>
      <c r="K124" s="6">
        <v>28</v>
      </c>
      <c r="L124" s="6">
        <v>11150</v>
      </c>
      <c r="M124" s="15">
        <v>1.1612445705167951E-2</v>
      </c>
      <c r="N124" s="6">
        <v>98</v>
      </c>
      <c r="O124" s="6">
        <v>11201</v>
      </c>
      <c r="P124" s="15">
        <v>7.0915698962857876E-3</v>
      </c>
      <c r="Q124" s="6">
        <v>51769</v>
      </c>
      <c r="R124" s="6">
        <v>11201</v>
      </c>
      <c r="S124" s="15">
        <v>7.0915698962857876E-3</v>
      </c>
      <c r="T124" s="12">
        <v>53233</v>
      </c>
    </row>
    <row r="125" spans="1:20" x14ac:dyDescent="0.35">
      <c r="A125" s="5" t="s">
        <v>355</v>
      </c>
      <c r="B125" s="6">
        <v>11275</v>
      </c>
      <c r="C125" s="6">
        <v>11127</v>
      </c>
      <c r="D125" s="15">
        <v>1.3126385809312691E-2</v>
      </c>
      <c r="E125" s="6">
        <v>13</v>
      </c>
      <c r="F125" s="6">
        <v>7665</v>
      </c>
      <c r="G125" s="15">
        <v>0.32017738359201775</v>
      </c>
      <c r="H125" s="6">
        <v>13</v>
      </c>
      <c r="I125" s="6">
        <v>11127</v>
      </c>
      <c r="J125" s="15">
        <v>1.3126385809312691E-2</v>
      </c>
      <c r="K125" s="6">
        <v>28</v>
      </c>
      <c r="L125" s="6">
        <v>11127</v>
      </c>
      <c r="M125" s="15">
        <v>1.3126385809312691E-2</v>
      </c>
      <c r="N125" s="6">
        <v>94</v>
      </c>
      <c r="O125" s="6">
        <v>11159</v>
      </c>
      <c r="P125" s="15">
        <v>1.0288248337028794E-2</v>
      </c>
      <c r="Q125" s="6">
        <v>44250</v>
      </c>
      <c r="R125" s="6">
        <v>11159</v>
      </c>
      <c r="S125" s="15">
        <v>1.0288248337028794E-2</v>
      </c>
      <c r="T125" s="12">
        <v>45653</v>
      </c>
    </row>
    <row r="126" spans="1:20" x14ac:dyDescent="0.35">
      <c r="A126" s="5" t="s">
        <v>356</v>
      </c>
      <c r="B126" s="6">
        <v>11259</v>
      </c>
      <c r="C126" s="6">
        <v>11132</v>
      </c>
      <c r="D126" s="15">
        <v>1.1279864996891376E-2</v>
      </c>
      <c r="E126" s="6">
        <v>13</v>
      </c>
      <c r="F126" s="6">
        <v>7939</v>
      </c>
      <c r="G126" s="15">
        <v>0.29487521094235725</v>
      </c>
      <c r="H126" s="6">
        <v>17</v>
      </c>
      <c r="I126" s="6">
        <v>11132</v>
      </c>
      <c r="J126" s="15">
        <v>1.1279864996891376E-2</v>
      </c>
      <c r="K126" s="6">
        <v>29</v>
      </c>
      <c r="L126" s="6">
        <v>11132</v>
      </c>
      <c r="M126" s="15">
        <v>1.1279864996891376E-2</v>
      </c>
      <c r="N126" s="6">
        <v>96</v>
      </c>
      <c r="O126" s="6">
        <v>11155</v>
      </c>
      <c r="P126" s="15">
        <v>9.2370548006039943E-3</v>
      </c>
      <c r="Q126" s="6">
        <v>54399</v>
      </c>
      <c r="R126" s="6">
        <v>11155</v>
      </c>
      <c r="S126" s="15">
        <v>9.2370548006039943E-3</v>
      </c>
      <c r="T126" s="12">
        <v>55987</v>
      </c>
    </row>
    <row r="127" spans="1:20" x14ac:dyDescent="0.35">
      <c r="A127" s="5" t="s">
        <v>357</v>
      </c>
      <c r="B127" s="6">
        <v>11176</v>
      </c>
      <c r="C127" s="6">
        <v>11085</v>
      </c>
      <c r="D127" s="15">
        <v>8.1424481030780704E-3</v>
      </c>
      <c r="E127" s="6">
        <v>12</v>
      </c>
      <c r="F127" s="6">
        <v>7981</v>
      </c>
      <c r="G127" s="15">
        <v>0.28588045812455265</v>
      </c>
      <c r="H127" s="6">
        <v>14</v>
      </c>
      <c r="I127" s="6">
        <v>11085</v>
      </c>
      <c r="J127" s="15">
        <v>8.1424481030780704E-3</v>
      </c>
      <c r="K127" s="6">
        <v>28</v>
      </c>
      <c r="L127" s="6">
        <v>11085</v>
      </c>
      <c r="M127" s="15">
        <v>8.1424481030780704E-3</v>
      </c>
      <c r="N127" s="6">
        <v>105</v>
      </c>
      <c r="O127" s="6">
        <v>11119</v>
      </c>
      <c r="P127" s="15">
        <v>5.1002147458840685E-3</v>
      </c>
      <c r="Q127" s="6">
        <v>47479</v>
      </c>
      <c r="R127" s="6">
        <v>11119</v>
      </c>
      <c r="S127" s="15">
        <v>5.1002147458840685E-3</v>
      </c>
      <c r="T127" s="12">
        <v>48849</v>
      </c>
    </row>
    <row r="128" spans="1:20" x14ac:dyDescent="0.35">
      <c r="A128" s="5" t="s">
        <v>358</v>
      </c>
      <c r="B128" s="6">
        <v>11360</v>
      </c>
      <c r="C128" s="6">
        <v>11194</v>
      </c>
      <c r="D128" s="15">
        <v>1.4612676056337981E-2</v>
      </c>
      <c r="E128" s="6">
        <v>12</v>
      </c>
      <c r="F128" s="6">
        <v>8519</v>
      </c>
      <c r="G128" s="15">
        <v>0.2500880281690141</v>
      </c>
      <c r="H128" s="6">
        <v>14</v>
      </c>
      <c r="I128" s="6">
        <v>11194</v>
      </c>
      <c r="J128" s="15">
        <v>1.4612676056337981E-2</v>
      </c>
      <c r="K128" s="6">
        <v>37</v>
      </c>
      <c r="L128" s="6">
        <v>11194</v>
      </c>
      <c r="M128" s="15">
        <v>1.4612676056337981E-2</v>
      </c>
      <c r="N128" s="6">
        <v>109</v>
      </c>
      <c r="O128" s="6">
        <v>11221</v>
      </c>
      <c r="P128" s="15">
        <v>1.2235915492957772E-2</v>
      </c>
      <c r="Q128" s="6">
        <v>86998</v>
      </c>
      <c r="R128" s="6">
        <v>11221</v>
      </c>
      <c r="S128" s="15">
        <v>1.2235915492957772E-2</v>
      </c>
      <c r="T128" s="12">
        <v>160095</v>
      </c>
    </row>
    <row r="129" spans="1:20" x14ac:dyDescent="0.35">
      <c r="A129" s="5" t="s">
        <v>359</v>
      </c>
      <c r="B129" s="6">
        <v>11334</v>
      </c>
      <c r="C129" s="6">
        <v>11126</v>
      </c>
      <c r="D129" s="15">
        <v>1.8351861655196755E-2</v>
      </c>
      <c r="E129" s="6">
        <v>13</v>
      </c>
      <c r="F129" s="6">
        <v>8211</v>
      </c>
      <c r="G129" s="15">
        <v>0.27554261514028588</v>
      </c>
      <c r="H129" s="6">
        <v>14</v>
      </c>
      <c r="I129" s="6">
        <v>11126</v>
      </c>
      <c r="J129" s="15">
        <v>1.8351861655196755E-2</v>
      </c>
      <c r="K129" s="6">
        <v>28</v>
      </c>
      <c r="L129" s="6">
        <v>11126</v>
      </c>
      <c r="M129" s="15">
        <v>1.8351861655196755E-2</v>
      </c>
      <c r="N129" s="6">
        <v>104</v>
      </c>
      <c r="O129" s="6">
        <v>11187</v>
      </c>
      <c r="P129" s="15">
        <v>1.2969825304393834E-2</v>
      </c>
      <c r="Q129" s="6">
        <v>77965</v>
      </c>
      <c r="R129" s="6">
        <v>11187</v>
      </c>
      <c r="S129" s="15">
        <v>1.2969825304393834E-2</v>
      </c>
      <c r="T129" s="12">
        <v>79497</v>
      </c>
    </row>
    <row r="130" spans="1:20" x14ac:dyDescent="0.35">
      <c r="A130" s="5" t="s">
        <v>360</v>
      </c>
      <c r="B130" s="6">
        <v>11192</v>
      </c>
      <c r="C130" s="6">
        <v>10965</v>
      </c>
      <c r="D130" s="15">
        <v>2.0282344531808438E-2</v>
      </c>
      <c r="E130" s="6">
        <v>12</v>
      </c>
      <c r="F130" s="6">
        <v>8002</v>
      </c>
      <c r="G130" s="15">
        <v>0.28502501786990708</v>
      </c>
      <c r="H130" s="6">
        <v>13</v>
      </c>
      <c r="I130" s="6">
        <v>10965</v>
      </c>
      <c r="J130" s="15">
        <v>2.0282344531808438E-2</v>
      </c>
      <c r="K130" s="6">
        <v>37</v>
      </c>
      <c r="L130" s="6">
        <v>10965</v>
      </c>
      <c r="M130" s="15">
        <v>2.0282344531808438E-2</v>
      </c>
      <c r="N130" s="6">
        <v>105</v>
      </c>
      <c r="O130" s="6">
        <v>10997</v>
      </c>
      <c r="P130" s="15">
        <v>1.7423159399571175E-2</v>
      </c>
      <c r="Q130" s="6">
        <v>98078</v>
      </c>
      <c r="R130" s="6">
        <v>10997</v>
      </c>
      <c r="S130" s="15">
        <v>1.7423159399571175E-2</v>
      </c>
      <c r="T130" s="12">
        <v>99459</v>
      </c>
    </row>
    <row r="131" spans="1:20" ht="15" thickBot="1" x14ac:dyDescent="0.4">
      <c r="A131" s="8" t="s">
        <v>361</v>
      </c>
      <c r="B131" s="9">
        <v>11284</v>
      </c>
      <c r="C131" s="9">
        <v>11122</v>
      </c>
      <c r="D131" s="16">
        <v>1.4356611130804664E-2</v>
      </c>
      <c r="E131" s="9">
        <v>13</v>
      </c>
      <c r="F131" s="9">
        <v>7954</v>
      </c>
      <c r="G131" s="16">
        <v>0.29510811768876288</v>
      </c>
      <c r="H131" s="9">
        <v>14</v>
      </c>
      <c r="I131" s="9">
        <v>11122</v>
      </c>
      <c r="J131" s="16">
        <v>1.4356611130804664E-2</v>
      </c>
      <c r="K131" s="9">
        <v>29</v>
      </c>
      <c r="L131" s="9">
        <v>11122</v>
      </c>
      <c r="M131" s="16">
        <v>1.4356611130804664E-2</v>
      </c>
      <c r="N131" s="9">
        <v>102</v>
      </c>
      <c r="O131" s="9">
        <v>11207</v>
      </c>
      <c r="P131" s="16">
        <v>6.8238213399504088E-3</v>
      </c>
      <c r="Q131" s="9">
        <v>47807</v>
      </c>
      <c r="R131" s="9">
        <v>11207</v>
      </c>
      <c r="S131" s="16">
        <v>6.8238213399504088E-3</v>
      </c>
      <c r="T131" s="13">
        <v>49230</v>
      </c>
    </row>
    <row r="132" spans="1:20" s="2" customFormat="1" ht="15" thickTop="1" x14ac:dyDescent="0.35">
      <c r="A132" s="2" t="s">
        <v>261</v>
      </c>
      <c r="D132" s="10">
        <v>1.5390998786118548E-2</v>
      </c>
      <c r="E132" s="2">
        <v>12.7</v>
      </c>
      <c r="G132" s="10">
        <v>0.28597667663703941</v>
      </c>
      <c r="H132" s="2">
        <v>14</v>
      </c>
      <c r="J132" s="10">
        <v>1.5390998786118548E-2</v>
      </c>
      <c r="K132" s="2">
        <v>30.7</v>
      </c>
      <c r="M132" s="10">
        <v>1.5390998786118548E-2</v>
      </c>
      <c r="N132" s="2">
        <v>101.3</v>
      </c>
      <c r="P132" s="10">
        <v>1.1751046282232258E-2</v>
      </c>
      <c r="Q132" s="2">
        <v>62795.199999999997</v>
      </c>
      <c r="S132" s="10">
        <v>1.1751046282232258E-2</v>
      </c>
      <c r="T132" s="2">
        <v>71432.3</v>
      </c>
    </row>
    <row r="133" spans="1:20" ht="15" thickBot="1" x14ac:dyDescent="0.4"/>
    <row r="134" spans="1:20" ht="15" thickTop="1" x14ac:dyDescent="0.35">
      <c r="A134" s="3" t="s">
        <v>362</v>
      </c>
      <c r="B134" s="4">
        <v>26040</v>
      </c>
      <c r="C134" s="4">
        <v>25922</v>
      </c>
      <c r="D134" s="14">
        <v>4.5314900153610171E-3</v>
      </c>
      <c r="E134" s="4">
        <v>21</v>
      </c>
      <c r="F134" s="4">
        <v>17561</v>
      </c>
      <c r="G134" s="14">
        <v>0.32561443932411671</v>
      </c>
      <c r="H134" s="4">
        <v>72</v>
      </c>
      <c r="I134" s="4">
        <v>25922</v>
      </c>
      <c r="J134" s="14">
        <v>4.5314900153610171E-3</v>
      </c>
      <c r="K134" s="4">
        <v>53</v>
      </c>
      <c r="L134" s="4">
        <v>25922</v>
      </c>
      <c r="M134" s="14">
        <v>4.5314900153610171E-3</v>
      </c>
      <c r="N134" s="4">
        <v>463</v>
      </c>
      <c r="O134" s="4">
        <v>25934</v>
      </c>
      <c r="P134" s="14">
        <v>4.0706605222734504E-3</v>
      </c>
      <c r="Q134" s="4">
        <v>2737741</v>
      </c>
      <c r="R134" s="4">
        <v>25934</v>
      </c>
      <c r="S134" s="14">
        <v>4.0706605222734504E-3</v>
      </c>
      <c r="T134" s="11">
        <v>2750375</v>
      </c>
    </row>
    <row r="135" spans="1:20" x14ac:dyDescent="0.35">
      <c r="A135" s="5" t="s">
        <v>363</v>
      </c>
      <c r="B135" s="6">
        <v>26520</v>
      </c>
      <c r="C135" s="6">
        <v>26353</v>
      </c>
      <c r="D135" s="15">
        <v>6.2971342383106865E-3</v>
      </c>
      <c r="E135" s="6">
        <v>21</v>
      </c>
      <c r="F135" s="6">
        <v>18304</v>
      </c>
      <c r="G135" s="15">
        <v>0.30980392156862746</v>
      </c>
      <c r="H135" s="6">
        <v>74</v>
      </c>
      <c r="I135" s="6">
        <v>26353</v>
      </c>
      <c r="J135" s="15">
        <v>6.2971342383106865E-3</v>
      </c>
      <c r="K135" s="6">
        <v>53</v>
      </c>
      <c r="L135" s="6">
        <v>26353</v>
      </c>
      <c r="M135" s="15">
        <v>6.2971342383106865E-3</v>
      </c>
      <c r="N135" s="6">
        <v>459</v>
      </c>
      <c r="O135" s="6">
        <v>26386</v>
      </c>
      <c r="P135" s="15">
        <v>5.052790346907976E-3</v>
      </c>
      <c r="Q135" s="6">
        <v>2997036</v>
      </c>
      <c r="R135" s="6">
        <v>26386</v>
      </c>
      <c r="S135" s="15">
        <v>5.052790346907976E-3</v>
      </c>
      <c r="T135" s="12">
        <v>3009094</v>
      </c>
    </row>
    <row r="136" spans="1:20" x14ac:dyDescent="0.35">
      <c r="A136" s="5" t="s">
        <v>364</v>
      </c>
      <c r="B136" s="6">
        <v>26731</v>
      </c>
      <c r="C136" s="6">
        <v>26320</v>
      </c>
      <c r="D136" s="15">
        <v>1.5375406831020122E-2</v>
      </c>
      <c r="E136" s="6">
        <v>23</v>
      </c>
      <c r="F136" s="6">
        <v>17668</v>
      </c>
      <c r="G136" s="15">
        <v>0.33904455501103592</v>
      </c>
      <c r="H136" s="6">
        <v>72</v>
      </c>
      <c r="I136" s="6">
        <v>26320</v>
      </c>
      <c r="J136" s="15">
        <v>1.5375406831020122E-2</v>
      </c>
      <c r="K136" s="6">
        <v>54</v>
      </c>
      <c r="L136" s="6">
        <v>26320</v>
      </c>
      <c r="M136" s="15">
        <v>1.5375406831020122E-2</v>
      </c>
      <c r="N136" s="6">
        <v>505</v>
      </c>
      <c r="O136" s="6">
        <v>26323</v>
      </c>
      <c r="P136" s="15">
        <v>1.5263177584078358E-2</v>
      </c>
      <c r="Q136" s="6">
        <v>1437016</v>
      </c>
      <c r="R136" s="6">
        <v>26323</v>
      </c>
      <c r="S136" s="15">
        <v>1.5263177584078358E-2</v>
      </c>
      <c r="T136" s="12">
        <v>1445514</v>
      </c>
    </row>
    <row r="137" spans="1:20" x14ac:dyDescent="0.35">
      <c r="A137" s="5" t="s">
        <v>365</v>
      </c>
      <c r="B137" s="6">
        <v>26456</v>
      </c>
      <c r="C137" s="6">
        <v>26424</v>
      </c>
      <c r="D137" s="15">
        <v>1.209555488357994E-3</v>
      </c>
      <c r="E137" s="6">
        <v>29</v>
      </c>
      <c r="F137" s="6">
        <v>18936</v>
      </c>
      <c r="G137" s="15">
        <v>0.28424553976413669</v>
      </c>
      <c r="H137" s="6">
        <v>103</v>
      </c>
      <c r="I137" s="6">
        <v>26424</v>
      </c>
      <c r="J137" s="15">
        <v>1.209555488357994E-3</v>
      </c>
      <c r="K137" s="6">
        <v>69</v>
      </c>
      <c r="L137" s="6">
        <v>26424</v>
      </c>
      <c r="M137" s="15">
        <v>1.209555488357994E-3</v>
      </c>
      <c r="N137" s="6">
        <v>473</v>
      </c>
      <c r="O137" s="6">
        <v>26438</v>
      </c>
      <c r="P137" s="15">
        <v>6.8037496220141325E-4</v>
      </c>
      <c r="Q137" s="6">
        <v>2946876</v>
      </c>
      <c r="R137" s="6">
        <v>26438</v>
      </c>
      <c r="S137" s="15">
        <v>6.8037496220141325E-4</v>
      </c>
      <c r="T137" s="12">
        <v>2959803</v>
      </c>
    </row>
    <row r="138" spans="1:20" x14ac:dyDescent="0.35">
      <c r="A138" s="5" t="s">
        <v>366</v>
      </c>
      <c r="B138" s="6">
        <v>26334</v>
      </c>
      <c r="C138" s="6">
        <v>26181</v>
      </c>
      <c r="D138" s="15">
        <v>5.8099794941900429E-3</v>
      </c>
      <c r="E138" s="6">
        <v>37</v>
      </c>
      <c r="F138" s="6">
        <v>18423</v>
      </c>
      <c r="G138" s="15">
        <v>0.3004101161995899</v>
      </c>
      <c r="H138" s="6">
        <v>72</v>
      </c>
      <c r="I138" s="6">
        <v>26181</v>
      </c>
      <c r="J138" s="15">
        <v>5.8099794941900429E-3</v>
      </c>
      <c r="K138" s="6">
        <v>54</v>
      </c>
      <c r="L138" s="6">
        <v>26181</v>
      </c>
      <c r="M138" s="15">
        <v>5.8099794941900429E-3</v>
      </c>
      <c r="N138" s="6">
        <v>445</v>
      </c>
      <c r="O138" s="6">
        <v>26234</v>
      </c>
      <c r="P138" s="15">
        <v>3.7973722184247993E-3</v>
      </c>
      <c r="Q138" s="6">
        <v>2497625</v>
      </c>
      <c r="R138" s="6">
        <v>26234</v>
      </c>
      <c r="S138" s="15">
        <v>3.7973722184247993E-3</v>
      </c>
      <c r="T138" s="12">
        <v>2509279</v>
      </c>
    </row>
    <row r="139" spans="1:20" x14ac:dyDescent="0.35">
      <c r="A139" s="5" t="s">
        <v>367</v>
      </c>
      <c r="B139" s="6">
        <v>26477</v>
      </c>
      <c r="C139" s="6">
        <v>26401</v>
      </c>
      <c r="D139" s="15">
        <v>2.8704158326093854E-3</v>
      </c>
      <c r="E139" s="6">
        <v>25</v>
      </c>
      <c r="F139" s="6">
        <v>18153</v>
      </c>
      <c r="G139" s="15">
        <v>0.31438607092948601</v>
      </c>
      <c r="H139" s="6">
        <v>72</v>
      </c>
      <c r="I139" s="6">
        <v>26401</v>
      </c>
      <c r="J139" s="15">
        <v>2.8704158326093854E-3</v>
      </c>
      <c r="K139" s="6">
        <v>60</v>
      </c>
      <c r="L139" s="6">
        <v>26401</v>
      </c>
      <c r="M139" s="15">
        <v>2.8704158326093854E-3</v>
      </c>
      <c r="N139" s="6">
        <v>469</v>
      </c>
      <c r="O139" s="6">
        <v>26414</v>
      </c>
      <c r="P139" s="15">
        <v>2.3794236507157507E-3</v>
      </c>
      <c r="Q139" s="6">
        <v>2072535</v>
      </c>
      <c r="R139" s="6">
        <v>26414</v>
      </c>
      <c r="S139" s="15">
        <v>2.3794236507157507E-3</v>
      </c>
      <c r="T139" s="12">
        <v>2082743</v>
      </c>
    </row>
    <row r="140" spans="1:20" x14ac:dyDescent="0.35">
      <c r="A140" s="5" t="s">
        <v>368</v>
      </c>
      <c r="B140" s="6">
        <v>26389</v>
      </c>
      <c r="C140" s="6">
        <v>26300</v>
      </c>
      <c r="D140" s="15">
        <v>3.3726173784531799E-3</v>
      </c>
      <c r="E140" s="6">
        <v>21</v>
      </c>
      <c r="F140" s="6">
        <v>18068</v>
      </c>
      <c r="G140" s="15">
        <v>0.31532077759672594</v>
      </c>
      <c r="H140" s="6">
        <v>71</v>
      </c>
      <c r="I140" s="6">
        <v>26300</v>
      </c>
      <c r="J140" s="15">
        <v>3.3726173784531799E-3</v>
      </c>
      <c r="K140" s="6">
        <v>53</v>
      </c>
      <c r="L140" s="6">
        <v>26300</v>
      </c>
      <c r="M140" s="15">
        <v>3.3726173784531799E-3</v>
      </c>
      <c r="N140" s="6">
        <v>461</v>
      </c>
      <c r="O140" s="6">
        <v>26325</v>
      </c>
      <c r="P140" s="15">
        <v>2.4252529463033579E-3</v>
      </c>
      <c r="Q140" s="6">
        <v>3292284</v>
      </c>
      <c r="R140" s="6">
        <v>26325</v>
      </c>
      <c r="S140" s="15">
        <v>2.4252529463033579E-3</v>
      </c>
      <c r="T140" s="12">
        <v>3304830</v>
      </c>
    </row>
    <row r="141" spans="1:20" x14ac:dyDescent="0.35">
      <c r="A141" s="5" t="s">
        <v>369</v>
      </c>
      <c r="B141" s="6">
        <v>26560</v>
      </c>
      <c r="C141" s="6">
        <v>26429</v>
      </c>
      <c r="D141" s="15">
        <v>4.9322289156626953E-3</v>
      </c>
      <c r="E141" s="6">
        <v>21</v>
      </c>
      <c r="F141" s="6">
        <v>18890</v>
      </c>
      <c r="G141" s="15">
        <v>0.28878012048192769</v>
      </c>
      <c r="H141" s="6">
        <v>72</v>
      </c>
      <c r="I141" s="6">
        <v>26429</v>
      </c>
      <c r="J141" s="15">
        <v>4.9322289156626953E-3</v>
      </c>
      <c r="K141" s="6">
        <v>53</v>
      </c>
      <c r="L141" s="6">
        <v>26429</v>
      </c>
      <c r="M141" s="15">
        <v>4.9322289156626953E-3</v>
      </c>
      <c r="N141" s="6">
        <v>447</v>
      </c>
      <c r="O141" s="6">
        <v>26476</v>
      </c>
      <c r="P141" s="15">
        <v>3.1626506024096113E-3</v>
      </c>
      <c r="Q141" s="6">
        <v>1664079</v>
      </c>
      <c r="R141" s="6">
        <v>26476</v>
      </c>
      <c r="S141" s="15">
        <v>3.1626506024096113E-3</v>
      </c>
      <c r="T141" s="12">
        <v>1673529</v>
      </c>
    </row>
    <row r="142" spans="1:20" x14ac:dyDescent="0.35">
      <c r="A142" s="5" t="s">
        <v>370</v>
      </c>
      <c r="B142" s="6">
        <v>26005</v>
      </c>
      <c r="C142" s="6">
        <v>25891</v>
      </c>
      <c r="D142" s="15">
        <v>4.3837723514709159E-3</v>
      </c>
      <c r="E142" s="6">
        <v>20</v>
      </c>
      <c r="F142" s="6">
        <v>17962</v>
      </c>
      <c r="G142" s="15">
        <v>0.30928667563930012</v>
      </c>
      <c r="H142" s="6">
        <v>72</v>
      </c>
      <c r="I142" s="6">
        <v>25891</v>
      </c>
      <c r="J142" s="15">
        <v>4.3837723514709159E-3</v>
      </c>
      <c r="K142" s="6">
        <v>53</v>
      </c>
      <c r="L142" s="6">
        <v>25891</v>
      </c>
      <c r="M142" s="15">
        <v>4.3837723514709159E-3</v>
      </c>
      <c r="N142" s="6">
        <v>451</v>
      </c>
      <c r="O142" s="6">
        <v>25905</v>
      </c>
      <c r="P142" s="15">
        <v>3.8454143433954702E-3</v>
      </c>
      <c r="Q142" s="6">
        <v>2040946</v>
      </c>
      <c r="R142" s="6">
        <v>25905</v>
      </c>
      <c r="S142" s="15">
        <v>3.8454143433954702E-3</v>
      </c>
      <c r="T142" s="12">
        <v>2051242</v>
      </c>
    </row>
    <row r="143" spans="1:20" ht="15" thickBot="1" x14ac:dyDescent="0.4">
      <c r="A143" s="8" t="s">
        <v>371</v>
      </c>
      <c r="B143" s="9">
        <v>26457</v>
      </c>
      <c r="C143" s="9">
        <v>26315</v>
      </c>
      <c r="D143" s="16">
        <v>5.3671996069093453E-3</v>
      </c>
      <c r="E143" s="9">
        <v>21</v>
      </c>
      <c r="F143" s="9">
        <v>17859</v>
      </c>
      <c r="G143" s="16">
        <v>0.32498015648032652</v>
      </c>
      <c r="H143" s="9">
        <v>74</v>
      </c>
      <c r="I143" s="9">
        <v>26315</v>
      </c>
      <c r="J143" s="16">
        <v>5.3671996069093453E-3</v>
      </c>
      <c r="K143" s="9">
        <v>54</v>
      </c>
      <c r="L143" s="9">
        <v>26315</v>
      </c>
      <c r="M143" s="16">
        <v>5.3671996069093453E-3</v>
      </c>
      <c r="N143" s="9">
        <v>452</v>
      </c>
      <c r="O143" s="9">
        <v>26366</v>
      </c>
      <c r="P143" s="16">
        <v>3.4395434100615851E-3</v>
      </c>
      <c r="Q143" s="9">
        <v>2277271</v>
      </c>
      <c r="R143" s="9">
        <v>26366</v>
      </c>
      <c r="S143" s="16">
        <v>3.4395434100615851E-3</v>
      </c>
      <c r="T143" s="13">
        <v>2288689</v>
      </c>
    </row>
    <row r="144" spans="1:20" s="2" customFormat="1" ht="15" thickTop="1" x14ac:dyDescent="0.35">
      <c r="A144" s="2" t="s">
        <v>261</v>
      </c>
      <c r="D144" s="10">
        <v>5.4149800152345383E-3</v>
      </c>
      <c r="E144" s="2">
        <v>23.9</v>
      </c>
      <c r="G144" s="10">
        <v>0.3111872372995273</v>
      </c>
      <c r="H144" s="2">
        <v>75.400000000000006</v>
      </c>
      <c r="J144" s="10">
        <v>5.4149800152345383E-3</v>
      </c>
      <c r="K144" s="2">
        <v>55.6</v>
      </c>
      <c r="M144" s="10">
        <v>5.4149800152345383E-3</v>
      </c>
      <c r="N144" s="2">
        <v>462.5</v>
      </c>
      <c r="P144" s="10">
        <v>4.4116660586771776E-3</v>
      </c>
      <c r="Q144" s="2">
        <v>2396340.9</v>
      </c>
      <c r="S144" s="10">
        <v>4.4116660586771776E-3</v>
      </c>
      <c r="T144" s="2">
        <v>2407509.7999999998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Vallada's instances</vt:lpstr>
      <vt:lpstr>Taillard instances</vt:lpstr>
    </vt:vector>
  </TitlesOfParts>
  <Company>Lancaster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Dang, Thu</dc:creator>
  <cp:lastModifiedBy>Dang, Thu</cp:lastModifiedBy>
  <dcterms:created xsi:type="dcterms:W3CDTF">2022-12-09T09:29:22Z</dcterms:created>
  <dcterms:modified xsi:type="dcterms:W3CDTF">2022-12-15T15:58:52Z</dcterms:modified>
</cp:coreProperties>
</file>